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_FilterDatabase" localSheetId="0" hidden="1">'Sheet1'!$A$2:$G$40</definedName>
  </definedNames>
  <calcPr fullCalcOnLoad="1"/>
</workbook>
</file>

<file path=xl/sharedStrings.xml><?xml version="1.0" encoding="utf-8"?>
<sst xmlns="http://schemas.openxmlformats.org/spreadsheetml/2006/main" count="83" uniqueCount="83">
  <si>
    <t>2017年上半年度建设中心在建项目第三方实测实量现场考核得分汇总表</t>
  </si>
  <si>
    <t>序号</t>
  </si>
  <si>
    <t>工程名称/标段</t>
  </si>
  <si>
    <t>施工单位</t>
  </si>
  <si>
    <t>半年度现场考核平均分
(A)</t>
  </si>
  <si>
    <t>半年度内业考核得分
(B)</t>
  </si>
  <si>
    <t>日常履约考核得分
(C)</t>
  </si>
  <si>
    <t xml:space="preserve">量化考核总得分
</t>
  </si>
  <si>
    <t>深圳市坪盐通道3标</t>
  </si>
  <si>
    <t>中国水利水电第六工程局有限公司</t>
  </si>
  <si>
    <t>南坪快速路三期5标</t>
  </si>
  <si>
    <t>杭州萧弘建设集团有限公司</t>
  </si>
  <si>
    <t>桂庙路快速化改造（非共线段）</t>
  </si>
  <si>
    <t>北京城建集团有限责任公司</t>
  </si>
  <si>
    <t>南坪快速三期6标</t>
  </si>
  <si>
    <t>深圳市建设（集团）有限公司</t>
  </si>
  <si>
    <t>西宝线平湖段改造工程2标</t>
  </si>
  <si>
    <t>江西省临川安石建筑工程有限公司</t>
  </si>
  <si>
    <t>丹平路快速路一期北延段1标</t>
  </si>
  <si>
    <t>中铁十八局集团有限公司</t>
  </si>
  <si>
    <t>坂银通道工程1标</t>
  </si>
  <si>
    <t>广西华宇建工有限责任公司</t>
  </si>
  <si>
    <t>坂银通道工程土建2标</t>
  </si>
  <si>
    <t>中交第二公路工程局有限公司</t>
  </si>
  <si>
    <t>坂银通道工程4标</t>
  </si>
  <si>
    <t>曙光建设有限公司</t>
  </si>
  <si>
    <t>恒心路市政工程</t>
  </si>
  <si>
    <t>广东东楚建设有限公司</t>
  </si>
  <si>
    <t xml:space="preserve">坪盐通道工程4标  </t>
  </si>
  <si>
    <t>广西路桥工程集团有限公司</t>
  </si>
  <si>
    <r>
      <rPr>
        <sz val="11"/>
        <color indexed="8"/>
        <rFont val="等线"/>
        <family val="0"/>
      </rPr>
      <t>深华快速路工程</t>
    </r>
    <r>
      <rPr>
        <sz val="11"/>
        <color indexed="8"/>
        <rFont val="Calibri"/>
        <family val="2"/>
      </rPr>
      <t>2</t>
    </r>
    <r>
      <rPr>
        <sz val="11"/>
        <color indexed="8"/>
        <rFont val="等线"/>
        <family val="0"/>
      </rPr>
      <t>标</t>
    </r>
  </si>
  <si>
    <t>广东基础工程集团有限公司</t>
  </si>
  <si>
    <t>南坪快速路三期4标</t>
  </si>
  <si>
    <t>金光道环境建设集团有限公司</t>
  </si>
  <si>
    <t>坪西公路坪山至葵涌段扩建工程3标</t>
  </si>
  <si>
    <t>江苏省镇江市路桥工程总公司</t>
  </si>
  <si>
    <t>沙河西路与西部通道侧接线连接工程</t>
  </si>
  <si>
    <t>广东强雄建设集团有限公司</t>
  </si>
  <si>
    <t>东部过境高速连接线工程2标</t>
  </si>
  <si>
    <t>北京市政建设集团有限责任公司</t>
  </si>
  <si>
    <t>南坪快速路三期土建2标</t>
  </si>
  <si>
    <t>深圳市深港建筑集团有限公司</t>
  </si>
  <si>
    <t>S358惠庙线公明至黄江段道路市政工程1标</t>
  </si>
  <si>
    <t>深圳市兴派建筑工程有限公司</t>
  </si>
  <si>
    <t>南坪快速路三期土建1标</t>
  </si>
  <si>
    <t>广唯建设集团有限公司</t>
  </si>
  <si>
    <t>坂银通道工程土建3标</t>
  </si>
  <si>
    <t>中铁六局集团有限公司</t>
  </si>
  <si>
    <t>丹平路快速路一期北延段2标</t>
  </si>
  <si>
    <t>广东省佛山公路工程有限公司</t>
  </si>
  <si>
    <t>S358惠庙线公明至黄江段2标</t>
  </si>
  <si>
    <t>深圳市鹏城建筑集团有限公司</t>
  </si>
  <si>
    <t>华为立交F匝道</t>
  </si>
  <si>
    <t>江西赣北公路工程有限公司</t>
  </si>
  <si>
    <t>石清大道一期道路工程1标</t>
  </si>
  <si>
    <t>深圳泛华工程集团有限公司</t>
  </si>
  <si>
    <t>南坪快速路三期土建3标</t>
  </si>
  <si>
    <t>厦门安能建设集团有限公司</t>
  </si>
  <si>
    <t>石岩外环路（爱群路—华宁路）工程2标</t>
  </si>
  <si>
    <t>沈阳市政集团有限公司</t>
  </si>
  <si>
    <t>深圳市坪盐通道2标</t>
  </si>
  <si>
    <t>江苏弘盛建设工程集团有限公司</t>
  </si>
  <si>
    <t>布吉惠康路（罗岗路-吉芬路）市政工程B段</t>
  </si>
  <si>
    <t>广东建安昌盛工程有限公司</t>
  </si>
  <si>
    <t>沙井南环至玉律大道2标</t>
  </si>
  <si>
    <t>广东电白建设集团有限公司</t>
  </si>
  <si>
    <t>龙岗区协平路市政工程</t>
  </si>
  <si>
    <t>安顺集团建设有限公司</t>
  </si>
  <si>
    <t>东部过境高速连接线工程1标</t>
  </si>
  <si>
    <t>中国路桥工程有限责任公司</t>
  </si>
  <si>
    <t>石清大道一期道路工程5标</t>
  </si>
  <si>
    <t>中交第三航务工程局有限公司</t>
  </si>
  <si>
    <t xml:space="preserve">石清大道一期道路工程4标  </t>
  </si>
  <si>
    <t>中国中铁一局</t>
  </si>
  <si>
    <t>西宝线平湖段改造工程3标</t>
  </si>
  <si>
    <t>湖南怀化路桥建设总公司</t>
  </si>
  <si>
    <t>布坂联络道2标</t>
  </si>
  <si>
    <t>四川公路桥梁建设集团有限公司</t>
  </si>
  <si>
    <t>丹平快速路一期工程2标（东湖立交）</t>
  </si>
  <si>
    <t>罗湖建筑安装工程有限公司</t>
  </si>
  <si>
    <t>东宝河新安大桥</t>
  </si>
  <si>
    <t>中铁七局集团有限公司</t>
  </si>
  <si>
    <t>说明：1.日常履约考核中被出示红牌的，当月日常履约考核得分清零
      2.量化考核总得分=A*0.7+B*0.15+C*0.15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</si>
</sst>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b/>
      <sz val="18"/>
      <color indexed="8"/>
      <name val="等线"/>
      <family val="0"/>
    </font>
    <font>
      <sz val="12"/>
      <name val="宋体"/>
      <family val="0"/>
    </font>
    <font>
      <sz val="11"/>
      <name val="仿宋_GB2312"/>
      <family val="0"/>
    </font>
    <font>
      <sz val="12"/>
      <color indexed="8"/>
      <name val="等线"/>
      <family val="0"/>
    </font>
    <font>
      <sz val="11"/>
      <color indexed="10"/>
      <name val="等线"/>
      <family val="0"/>
    </font>
    <font>
      <sz val="12"/>
      <color indexed="10"/>
      <name val="宋体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0" fillId="0" borderId="0">
      <alignment vertical="center"/>
      <protection/>
    </xf>
    <xf numFmtId="0" fontId="39" fillId="11" borderId="5" applyNumberFormat="0" applyAlignment="0" applyProtection="0"/>
    <xf numFmtId="0" fontId="40" fillId="11" borderId="1" applyNumberFormat="0" applyAlignment="0" applyProtection="0"/>
    <xf numFmtId="0" fontId="0" fillId="0" borderId="0">
      <alignment vertical="center"/>
      <protection/>
    </xf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" fillId="0" borderId="9" xfId="80" applyNumberFormat="1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/>
    </xf>
    <xf numFmtId="0" fontId="5" fillId="0" borderId="9" xfId="80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74" applyFont="1" applyFill="1" applyBorder="1" applyAlignment="1">
      <alignment horizontal="center" vertical="center"/>
      <protection/>
    </xf>
    <xf numFmtId="0" fontId="46" fillId="0" borderId="9" xfId="72" applyFont="1" applyFill="1" applyBorder="1" applyAlignment="1">
      <alignment horizontal="center" vertical="center"/>
      <protection/>
    </xf>
    <xf numFmtId="0" fontId="0" fillId="0" borderId="9" xfId="15" applyFont="1" applyFill="1" applyBorder="1" applyAlignment="1">
      <alignment horizontal="center" vertical="center" wrapText="1"/>
      <protection/>
    </xf>
    <xf numFmtId="176" fontId="0" fillId="0" borderId="9" xfId="15" applyNumberFormat="1" applyFont="1" applyFill="1" applyBorder="1" applyAlignment="1">
      <alignment horizontal="center" vertical="center" wrapText="1"/>
      <protection/>
    </xf>
    <xf numFmtId="0" fontId="46" fillId="0" borderId="9" xfId="75" applyFont="1" applyFill="1" applyBorder="1" applyAlignment="1">
      <alignment horizontal="center" vertical="center"/>
      <protection/>
    </xf>
    <xf numFmtId="0" fontId="0" fillId="0" borderId="9" xfId="56" applyFont="1" applyFill="1" applyBorder="1" applyAlignment="1">
      <alignment horizontal="center" vertical="center" wrapText="1"/>
      <protection/>
    </xf>
    <xf numFmtId="176" fontId="0" fillId="0" borderId="9" xfId="31" applyNumberFormat="1" applyFont="1" applyFill="1" applyBorder="1" applyAlignment="1">
      <alignment horizontal="center" vertical="center" wrapText="1"/>
      <protection/>
    </xf>
    <xf numFmtId="0" fontId="48" fillId="0" borderId="9" xfId="45" applyFont="1" applyFill="1" applyBorder="1" applyAlignment="1">
      <alignment horizontal="center" vertical="center" wrapText="1"/>
      <protection/>
    </xf>
    <xf numFmtId="176" fontId="0" fillId="0" borderId="9" xfId="78" applyNumberFormat="1" applyFont="1" applyFill="1" applyBorder="1" applyAlignment="1">
      <alignment horizontal="center" vertical="center" wrapText="1"/>
      <protection/>
    </xf>
    <xf numFmtId="0" fontId="46" fillId="0" borderId="9" xfId="73" applyFont="1" applyFill="1" applyBorder="1" applyAlignment="1">
      <alignment horizontal="center" vertical="center"/>
      <protection/>
    </xf>
    <xf numFmtId="0" fontId="46" fillId="0" borderId="9" xfId="52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4" fillId="0" borderId="11" xfId="80" applyNumberFormat="1" applyFont="1" applyFill="1" applyBorder="1" applyAlignment="1">
      <alignment horizontal="center" vertical="center"/>
      <protection/>
    </xf>
    <xf numFmtId="0" fontId="5" fillId="0" borderId="10" xfId="80" applyFont="1" applyFill="1" applyBorder="1" applyAlignment="1" applyProtection="1">
      <alignment horizontal="center" vertical="center" wrapText="1"/>
      <protection locked="0"/>
    </xf>
    <xf numFmtId="0" fontId="0" fillId="0" borderId="9" xfId="77" applyFont="1" applyFill="1" applyBorder="1" applyAlignment="1">
      <alignment horizontal="center" vertical="center" wrapText="1"/>
      <protection/>
    </xf>
    <xf numFmtId="176" fontId="0" fillId="0" borderId="9" xfId="77" applyNumberFormat="1" applyFont="1" applyFill="1" applyBorder="1" applyAlignment="1">
      <alignment horizontal="center" vertical="center" wrapText="1"/>
      <protection/>
    </xf>
    <xf numFmtId="0" fontId="48" fillId="0" borderId="9" xfId="76" applyFont="1" applyFill="1" applyBorder="1" applyAlignment="1">
      <alignment horizontal="center" vertical="center" wrapText="1"/>
      <protection/>
    </xf>
    <xf numFmtId="0" fontId="46" fillId="0" borderId="9" xfId="78" applyFont="1" applyFill="1" applyBorder="1" applyAlignment="1">
      <alignment horizontal="center" vertical="center" wrapText="1"/>
      <protection/>
    </xf>
    <xf numFmtId="176" fontId="46" fillId="0" borderId="9" xfId="78" applyNumberFormat="1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/>
    </xf>
    <xf numFmtId="176" fontId="0" fillId="0" borderId="9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176" fontId="0" fillId="0" borderId="9" xfId="37" applyNumberFormat="1" applyFont="1" applyFill="1" applyBorder="1" applyAlignment="1">
      <alignment horizontal="center" vertical="center" wrapText="1"/>
      <protection/>
    </xf>
    <xf numFmtId="0" fontId="0" fillId="0" borderId="9" xfId="79" applyFont="1" applyFill="1" applyBorder="1" applyAlignment="1">
      <alignment horizontal="center" vertical="center" wrapText="1"/>
      <protection/>
    </xf>
    <xf numFmtId="176" fontId="0" fillId="0" borderId="9" xfId="79" applyNumberFormat="1" applyFont="1" applyFill="1" applyBorder="1" applyAlignment="1">
      <alignment horizontal="center" vertical="center" wrapText="1"/>
      <protection/>
    </xf>
    <xf numFmtId="0" fontId="34" fillId="0" borderId="9" xfId="42" applyFont="1" applyFill="1" applyBorder="1" applyAlignment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176" fontId="34" fillId="0" borderId="9" xfId="42" applyNumberFormat="1" applyFont="1" applyFill="1" applyBorder="1" applyAlignment="1">
      <alignment horizontal="center" vertical="center" wrapText="1"/>
      <protection/>
    </xf>
    <xf numFmtId="176" fontId="34" fillId="0" borderId="9" xfId="0" applyNumberFormat="1" applyFont="1" applyFill="1" applyBorder="1" applyAlignment="1">
      <alignment horizontal="center" vertical="center"/>
    </xf>
    <xf numFmtId="0" fontId="34" fillId="0" borderId="9" xfId="56" applyFont="1" applyFill="1" applyBorder="1" applyAlignment="1">
      <alignment horizontal="center" vertical="center" wrapText="1"/>
      <protection/>
    </xf>
    <xf numFmtId="176" fontId="34" fillId="0" borderId="9" xfId="56" applyNumberFormat="1" applyFont="1" applyFill="1" applyBorder="1" applyAlignment="1">
      <alignment horizontal="center" vertical="center" wrapText="1"/>
      <protection/>
    </xf>
    <xf numFmtId="176" fontId="49" fillId="0" borderId="9" xfId="80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</cellXfs>
  <cellStyles count="67">
    <cellStyle name="Normal" xfId="0"/>
    <cellStyle name="常规 4 4" xfId="15"/>
    <cellStyle name="Currency [0]" xfId="16"/>
    <cellStyle name="常规 2 2 2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常规 4 12" xfId="31"/>
    <cellStyle name="标题 4" xfId="32"/>
    <cellStyle name="警告文本" xfId="33"/>
    <cellStyle name="标题" xfId="34"/>
    <cellStyle name="解释性文本" xfId="35"/>
    <cellStyle name="标题 1" xfId="36"/>
    <cellStyle name="常规 4 10" xfId="37"/>
    <cellStyle name="标题 2" xfId="38"/>
    <cellStyle name="60% - 强调文字颜色 1" xfId="39"/>
    <cellStyle name="标题 3" xfId="40"/>
    <cellStyle name="60% - 强调文字颜色 4" xfId="41"/>
    <cellStyle name="常规 4 1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4 16" xfId="71"/>
    <cellStyle name="常规 14" xfId="72"/>
    <cellStyle name="常规 18" xfId="73"/>
    <cellStyle name="常规 2" xfId="74"/>
    <cellStyle name="常规 20" xfId="75"/>
    <cellStyle name="常规 28" xfId="76"/>
    <cellStyle name="常规 4 18" xfId="77"/>
    <cellStyle name="常规 4 2" xfId="78"/>
    <cellStyle name="常规 4 5" xfId="79"/>
    <cellStyle name="常规_汇总表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5.28125" style="2" customWidth="1"/>
    <col min="2" max="2" width="26.7109375" style="2" customWidth="1"/>
    <col min="3" max="3" width="25.421875" style="3" customWidth="1"/>
    <col min="4" max="4" width="10.8515625" style="3" customWidth="1"/>
    <col min="5" max="5" width="9.7109375" style="2" customWidth="1"/>
    <col min="6" max="6" width="8.57421875" style="2" customWidth="1"/>
    <col min="7" max="7" width="9.57421875" style="2" customWidth="1"/>
    <col min="8" max="16384" width="9.00390625" style="2" customWidth="1"/>
  </cols>
  <sheetData>
    <row r="1" spans="1:7" ht="47.25" customHeight="1">
      <c r="A1" s="4" t="s">
        <v>0</v>
      </c>
      <c r="B1" s="4"/>
      <c r="C1" s="4"/>
      <c r="D1" s="4"/>
      <c r="E1" s="4"/>
      <c r="F1" s="4"/>
      <c r="G1" s="4"/>
    </row>
    <row r="2" spans="1:9" ht="5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/>
      <c r="I2" s="3"/>
    </row>
    <row r="3" spans="1:7" ht="27.75" customHeight="1">
      <c r="A3" s="6">
        <v>1</v>
      </c>
      <c r="B3" s="5" t="s">
        <v>8</v>
      </c>
      <c r="C3" s="5" t="s">
        <v>9</v>
      </c>
      <c r="D3" s="6">
        <v>83.21</v>
      </c>
      <c r="E3" s="6">
        <v>86</v>
      </c>
      <c r="F3" s="7">
        <v>86</v>
      </c>
      <c r="G3" s="8">
        <f aca="true" t="shared" si="0" ref="G3:G39">D3*0.7+E3*0.15+F3*0.15</f>
        <v>84.047</v>
      </c>
    </row>
    <row r="4" spans="1:7" ht="27.75" customHeight="1">
      <c r="A4" s="6">
        <v>2</v>
      </c>
      <c r="B4" s="5" t="s">
        <v>10</v>
      </c>
      <c r="C4" s="5" t="s">
        <v>11</v>
      </c>
      <c r="D4" s="6">
        <v>80.91</v>
      </c>
      <c r="E4" s="6">
        <v>78.41</v>
      </c>
      <c r="F4" s="7">
        <v>79</v>
      </c>
      <c r="G4" s="8">
        <f t="shared" si="0"/>
        <v>80.24849999999999</v>
      </c>
    </row>
    <row r="5" spans="1:9" ht="27.75" customHeight="1">
      <c r="A5" s="6">
        <v>3</v>
      </c>
      <c r="B5" s="9" t="s">
        <v>12</v>
      </c>
      <c r="C5" s="10" t="s">
        <v>13</v>
      </c>
      <c r="D5" s="11">
        <v>80.4</v>
      </c>
      <c r="E5" s="12">
        <v>78.5</v>
      </c>
      <c r="F5" s="11">
        <v>80</v>
      </c>
      <c r="G5" s="8">
        <f t="shared" si="0"/>
        <v>80.055</v>
      </c>
      <c r="I5" s="47"/>
    </row>
    <row r="6" spans="1:7" ht="27.75" customHeight="1">
      <c r="A6" s="6">
        <v>4</v>
      </c>
      <c r="B6" s="5" t="s">
        <v>14</v>
      </c>
      <c r="C6" s="5" t="s">
        <v>15</v>
      </c>
      <c r="D6" s="6">
        <v>80.86</v>
      </c>
      <c r="E6" s="6">
        <v>80.32</v>
      </c>
      <c r="F6" s="7">
        <v>75</v>
      </c>
      <c r="G6" s="8">
        <f t="shared" si="0"/>
        <v>79.89999999999999</v>
      </c>
    </row>
    <row r="7" spans="1:7" ht="27.75" customHeight="1">
      <c r="A7" s="6">
        <v>5</v>
      </c>
      <c r="B7" s="5" t="s">
        <v>16</v>
      </c>
      <c r="C7" s="5" t="s">
        <v>17</v>
      </c>
      <c r="D7" s="6">
        <v>80.76</v>
      </c>
      <c r="E7" s="6">
        <v>60.78</v>
      </c>
      <c r="F7" s="7">
        <v>94</v>
      </c>
      <c r="G7" s="8">
        <f t="shared" si="0"/>
        <v>79.749</v>
      </c>
    </row>
    <row r="8" spans="1:7" s="1" customFormat="1" ht="27.75" customHeight="1">
      <c r="A8" s="6">
        <v>6</v>
      </c>
      <c r="B8" s="5" t="s">
        <v>18</v>
      </c>
      <c r="C8" s="5" t="s">
        <v>19</v>
      </c>
      <c r="D8" s="6">
        <v>76.28</v>
      </c>
      <c r="E8" s="6">
        <v>76.32</v>
      </c>
      <c r="F8" s="7">
        <v>98.5</v>
      </c>
      <c r="G8" s="8">
        <f t="shared" si="0"/>
        <v>79.619</v>
      </c>
    </row>
    <row r="9" spans="1:7" ht="27.75" customHeight="1">
      <c r="A9" s="6">
        <v>7</v>
      </c>
      <c r="B9" s="9" t="s">
        <v>20</v>
      </c>
      <c r="C9" s="5" t="s">
        <v>21</v>
      </c>
      <c r="D9" s="6">
        <v>74.82</v>
      </c>
      <c r="E9" s="13">
        <v>85</v>
      </c>
      <c r="F9" s="7">
        <v>96</v>
      </c>
      <c r="G9" s="8">
        <f t="shared" si="0"/>
        <v>79.524</v>
      </c>
    </row>
    <row r="10" spans="1:7" ht="27.75" customHeight="1">
      <c r="A10" s="6">
        <v>8</v>
      </c>
      <c r="B10" s="14" t="s">
        <v>22</v>
      </c>
      <c r="C10" s="5" t="s">
        <v>23</v>
      </c>
      <c r="D10" s="6">
        <v>74.87</v>
      </c>
      <c r="E10" s="15">
        <v>82.85</v>
      </c>
      <c r="F10" s="7">
        <v>97</v>
      </c>
      <c r="G10" s="8">
        <f t="shared" si="0"/>
        <v>79.3865</v>
      </c>
    </row>
    <row r="11" spans="1:7" ht="27.75" customHeight="1">
      <c r="A11" s="6">
        <v>9</v>
      </c>
      <c r="B11" s="9" t="s">
        <v>24</v>
      </c>
      <c r="C11" s="5" t="s">
        <v>25</v>
      </c>
      <c r="D11" s="6">
        <v>76.38</v>
      </c>
      <c r="E11" s="16">
        <v>76.68</v>
      </c>
      <c r="F11" s="7">
        <v>96</v>
      </c>
      <c r="G11" s="8">
        <f t="shared" si="0"/>
        <v>79.368</v>
      </c>
    </row>
    <row r="12" spans="1:7" ht="27.75" customHeight="1">
      <c r="A12" s="6">
        <v>10</v>
      </c>
      <c r="B12" s="5" t="s">
        <v>26</v>
      </c>
      <c r="C12" s="5" t="s">
        <v>27</v>
      </c>
      <c r="D12" s="6">
        <v>78.61</v>
      </c>
      <c r="E12" s="6">
        <v>75.87</v>
      </c>
      <c r="F12" s="7">
        <v>84.7</v>
      </c>
      <c r="G12" s="8">
        <f t="shared" si="0"/>
        <v>79.1125</v>
      </c>
    </row>
    <row r="13" spans="1:7" ht="27.75" customHeight="1">
      <c r="A13" s="6">
        <v>11</v>
      </c>
      <c r="B13" s="17" t="s">
        <v>28</v>
      </c>
      <c r="C13" s="5" t="s">
        <v>29</v>
      </c>
      <c r="D13" s="6">
        <v>80.79</v>
      </c>
      <c r="E13" s="18">
        <v>72.16</v>
      </c>
      <c r="F13" s="7">
        <v>78</v>
      </c>
      <c r="G13" s="8">
        <f t="shared" si="0"/>
        <v>79.077</v>
      </c>
    </row>
    <row r="14" spans="1:7" ht="27.75" customHeight="1">
      <c r="A14" s="6">
        <v>12</v>
      </c>
      <c r="B14" s="19" t="s">
        <v>30</v>
      </c>
      <c r="C14" s="5" t="s">
        <v>31</v>
      </c>
      <c r="D14" s="6">
        <v>78.04</v>
      </c>
      <c r="E14" s="20">
        <v>79.23</v>
      </c>
      <c r="F14" s="7">
        <v>82.7</v>
      </c>
      <c r="G14" s="8">
        <f t="shared" si="0"/>
        <v>78.9175</v>
      </c>
    </row>
    <row r="15" spans="1:7" ht="27.75" customHeight="1">
      <c r="A15" s="6">
        <v>13</v>
      </c>
      <c r="B15" s="5" t="s">
        <v>32</v>
      </c>
      <c r="C15" s="5" t="s">
        <v>33</v>
      </c>
      <c r="D15" s="6">
        <v>79.52</v>
      </c>
      <c r="E15" s="6">
        <v>80.91</v>
      </c>
      <c r="F15" s="7">
        <v>74</v>
      </c>
      <c r="G15" s="8">
        <f t="shared" si="0"/>
        <v>78.9005</v>
      </c>
    </row>
    <row r="16" spans="1:7" ht="27.75" customHeight="1">
      <c r="A16" s="6">
        <v>14</v>
      </c>
      <c r="B16" s="5" t="s">
        <v>34</v>
      </c>
      <c r="C16" s="5" t="s">
        <v>35</v>
      </c>
      <c r="D16" s="6">
        <v>74.3</v>
      </c>
      <c r="E16" s="6">
        <v>79.5</v>
      </c>
      <c r="F16" s="6">
        <v>99.5</v>
      </c>
      <c r="G16" s="8">
        <f t="shared" si="0"/>
        <v>78.86</v>
      </c>
    </row>
    <row r="17" spans="1:7" ht="27.75" customHeight="1">
      <c r="A17" s="6">
        <v>15</v>
      </c>
      <c r="B17" s="9" t="s">
        <v>36</v>
      </c>
      <c r="C17" s="5" t="s">
        <v>37</v>
      </c>
      <c r="D17" s="6">
        <v>78.63</v>
      </c>
      <c r="E17" s="21">
        <v>79.59</v>
      </c>
      <c r="F17" s="6">
        <v>78.7</v>
      </c>
      <c r="G17" s="8">
        <f t="shared" si="0"/>
        <v>78.78450000000001</v>
      </c>
    </row>
    <row r="18" spans="1:7" ht="27.75" customHeight="1">
      <c r="A18" s="6">
        <v>16</v>
      </c>
      <c r="B18" s="9" t="s">
        <v>38</v>
      </c>
      <c r="C18" s="5" t="s">
        <v>39</v>
      </c>
      <c r="D18" s="6">
        <v>78.38</v>
      </c>
      <c r="E18" s="22">
        <v>78.23</v>
      </c>
      <c r="F18" s="6">
        <v>81</v>
      </c>
      <c r="G18" s="8">
        <f t="shared" si="0"/>
        <v>78.7505</v>
      </c>
    </row>
    <row r="19" spans="1:7" ht="27.75" customHeight="1">
      <c r="A19" s="6">
        <v>17</v>
      </c>
      <c r="B19" s="23" t="s">
        <v>40</v>
      </c>
      <c r="C19" s="5" t="s">
        <v>41</v>
      </c>
      <c r="D19" s="6">
        <v>77.98</v>
      </c>
      <c r="E19" s="6">
        <v>71.46</v>
      </c>
      <c r="F19" s="7">
        <v>88.7</v>
      </c>
      <c r="G19" s="8">
        <f t="shared" si="0"/>
        <v>78.60999999999999</v>
      </c>
    </row>
    <row r="20" spans="1:7" ht="27.75" customHeight="1">
      <c r="A20" s="6">
        <v>18</v>
      </c>
      <c r="B20" s="9" t="s">
        <v>42</v>
      </c>
      <c r="C20" s="5" t="s">
        <v>43</v>
      </c>
      <c r="D20" s="6">
        <v>74.16</v>
      </c>
      <c r="E20" s="13">
        <v>80</v>
      </c>
      <c r="F20" s="7">
        <v>91.8</v>
      </c>
      <c r="G20" s="8">
        <f t="shared" si="0"/>
        <v>77.68199999999999</v>
      </c>
    </row>
    <row r="21" spans="1:7" ht="27.75" customHeight="1">
      <c r="A21" s="6">
        <v>19</v>
      </c>
      <c r="B21" s="5" t="s">
        <v>44</v>
      </c>
      <c r="C21" s="5" t="s">
        <v>45</v>
      </c>
      <c r="D21" s="6">
        <v>75.86</v>
      </c>
      <c r="E21" s="6">
        <v>75.18</v>
      </c>
      <c r="F21" s="24">
        <v>87.6</v>
      </c>
      <c r="G21" s="8">
        <f t="shared" si="0"/>
        <v>77.51899999999999</v>
      </c>
    </row>
    <row r="22" spans="1:7" ht="27.75" customHeight="1">
      <c r="A22" s="6">
        <v>20</v>
      </c>
      <c r="B22" s="25" t="s">
        <v>46</v>
      </c>
      <c r="C22" s="5" t="s">
        <v>47</v>
      </c>
      <c r="D22" s="6">
        <v>73.5</v>
      </c>
      <c r="E22" s="16">
        <v>74.27</v>
      </c>
      <c r="F22" s="7">
        <v>99</v>
      </c>
      <c r="G22" s="8">
        <f t="shared" si="0"/>
        <v>77.44049999999999</v>
      </c>
    </row>
    <row r="23" spans="1:7" ht="27.75" customHeight="1">
      <c r="A23" s="6">
        <v>21</v>
      </c>
      <c r="B23" s="5" t="s">
        <v>48</v>
      </c>
      <c r="C23" s="5" t="s">
        <v>49</v>
      </c>
      <c r="D23" s="6">
        <v>74.11</v>
      </c>
      <c r="E23" s="6">
        <v>78.96</v>
      </c>
      <c r="F23" s="7">
        <v>89.8</v>
      </c>
      <c r="G23" s="8">
        <f t="shared" si="0"/>
        <v>77.191</v>
      </c>
    </row>
    <row r="24" spans="1:7" ht="27.75" customHeight="1">
      <c r="A24" s="6">
        <v>22</v>
      </c>
      <c r="B24" s="9" t="s">
        <v>50</v>
      </c>
      <c r="C24" s="5" t="s">
        <v>51</v>
      </c>
      <c r="D24" s="6">
        <v>74.3</v>
      </c>
      <c r="E24" s="12">
        <v>74.7</v>
      </c>
      <c r="F24" s="7">
        <v>91.3</v>
      </c>
      <c r="G24" s="8">
        <f t="shared" si="0"/>
        <v>76.91</v>
      </c>
    </row>
    <row r="25" spans="1:7" ht="27.75" customHeight="1">
      <c r="A25" s="6">
        <v>23</v>
      </c>
      <c r="B25" s="26" t="s">
        <v>52</v>
      </c>
      <c r="C25" s="5" t="s">
        <v>53</v>
      </c>
      <c r="D25" s="6">
        <v>72.41</v>
      </c>
      <c r="E25" s="27">
        <v>83.05</v>
      </c>
      <c r="F25" s="7">
        <v>89</v>
      </c>
      <c r="G25" s="8">
        <f t="shared" si="0"/>
        <v>76.49449999999999</v>
      </c>
    </row>
    <row r="26" spans="1:7" ht="27.75" customHeight="1">
      <c r="A26" s="6">
        <v>24</v>
      </c>
      <c r="B26" s="28" t="s">
        <v>54</v>
      </c>
      <c r="C26" s="5" t="s">
        <v>55</v>
      </c>
      <c r="D26" s="6">
        <v>72.48</v>
      </c>
      <c r="E26" s="20">
        <v>80.83</v>
      </c>
      <c r="F26" s="6">
        <v>86.4</v>
      </c>
      <c r="G26" s="8">
        <f t="shared" si="0"/>
        <v>75.8205</v>
      </c>
    </row>
    <row r="27" spans="1:7" ht="27.75" customHeight="1">
      <c r="A27" s="6">
        <v>25</v>
      </c>
      <c r="B27" s="5" t="s">
        <v>56</v>
      </c>
      <c r="C27" s="5" t="s">
        <v>57</v>
      </c>
      <c r="D27" s="6">
        <v>74.5</v>
      </c>
      <c r="E27" s="6">
        <v>74.28</v>
      </c>
      <c r="F27" s="7">
        <v>81.4</v>
      </c>
      <c r="G27" s="8">
        <f t="shared" si="0"/>
        <v>75.50200000000001</v>
      </c>
    </row>
    <row r="28" spans="1:7" ht="27.75" customHeight="1">
      <c r="A28" s="6">
        <v>26</v>
      </c>
      <c r="B28" s="29" t="s">
        <v>58</v>
      </c>
      <c r="C28" s="10" t="s">
        <v>59</v>
      </c>
      <c r="D28" s="11">
        <v>74.33</v>
      </c>
      <c r="E28" s="30">
        <v>73.65</v>
      </c>
      <c r="F28" s="7">
        <v>81.5</v>
      </c>
      <c r="G28" s="31">
        <f t="shared" si="0"/>
        <v>75.3035</v>
      </c>
    </row>
    <row r="29" spans="1:7" ht="27.75" customHeight="1">
      <c r="A29" s="6">
        <v>27</v>
      </c>
      <c r="B29" s="5" t="s">
        <v>60</v>
      </c>
      <c r="C29" s="5" t="s">
        <v>61</v>
      </c>
      <c r="D29" s="6">
        <v>76.74</v>
      </c>
      <c r="E29" s="6">
        <v>72.82</v>
      </c>
      <c r="F29" s="7">
        <v>70.5</v>
      </c>
      <c r="G29" s="8">
        <f t="shared" si="0"/>
        <v>75.216</v>
      </c>
    </row>
    <row r="30" spans="1:7" ht="27.75" customHeight="1">
      <c r="A30" s="6">
        <v>28</v>
      </c>
      <c r="B30" s="5" t="s">
        <v>62</v>
      </c>
      <c r="C30" s="5" t="s">
        <v>63</v>
      </c>
      <c r="D30" s="6">
        <v>72.61</v>
      </c>
      <c r="E30" s="6">
        <v>77.46</v>
      </c>
      <c r="F30" s="7">
        <v>85</v>
      </c>
      <c r="G30" s="8">
        <f t="shared" si="0"/>
        <v>75.196</v>
      </c>
    </row>
    <row r="31" spans="1:7" ht="27.75" customHeight="1">
      <c r="A31" s="6">
        <v>29</v>
      </c>
      <c r="B31" s="9" t="s">
        <v>64</v>
      </c>
      <c r="C31" s="5" t="s">
        <v>65</v>
      </c>
      <c r="D31" s="6">
        <v>71.75</v>
      </c>
      <c r="E31" s="21">
        <v>79.76</v>
      </c>
      <c r="F31" s="7">
        <v>82</v>
      </c>
      <c r="G31" s="8">
        <f t="shared" si="0"/>
        <v>74.48899999999999</v>
      </c>
    </row>
    <row r="32" spans="1:7" ht="27.75" customHeight="1">
      <c r="A32" s="6">
        <v>30</v>
      </c>
      <c r="B32" s="5" t="s">
        <v>66</v>
      </c>
      <c r="C32" s="5" t="s">
        <v>67</v>
      </c>
      <c r="D32" s="6">
        <v>69.53</v>
      </c>
      <c r="E32" s="6">
        <v>84.55</v>
      </c>
      <c r="F32" s="7">
        <v>86.3</v>
      </c>
      <c r="G32" s="8">
        <f t="shared" si="0"/>
        <v>74.29849999999999</v>
      </c>
    </row>
    <row r="33" spans="1:7" ht="27.75" customHeight="1">
      <c r="A33" s="6">
        <v>31</v>
      </c>
      <c r="B33" s="17" t="s">
        <v>68</v>
      </c>
      <c r="C33" s="5" t="s">
        <v>69</v>
      </c>
      <c r="D33" s="6">
        <v>72.1</v>
      </c>
      <c r="E33" s="32">
        <v>74.41</v>
      </c>
      <c r="F33" s="6">
        <v>78.5</v>
      </c>
      <c r="G33" s="8">
        <f t="shared" si="0"/>
        <v>73.4065</v>
      </c>
    </row>
    <row r="34" spans="1:7" ht="27.75" customHeight="1">
      <c r="A34" s="6">
        <v>32</v>
      </c>
      <c r="B34" s="33" t="s">
        <v>70</v>
      </c>
      <c r="C34" s="5" t="s">
        <v>71</v>
      </c>
      <c r="D34" s="6">
        <v>67.47</v>
      </c>
      <c r="E34" s="34">
        <v>86</v>
      </c>
      <c r="F34" s="6">
        <v>86.8</v>
      </c>
      <c r="G34" s="8">
        <f t="shared" si="0"/>
        <v>73.149</v>
      </c>
    </row>
    <row r="35" spans="1:7" ht="27.75" customHeight="1">
      <c r="A35" s="6">
        <v>33</v>
      </c>
      <c r="B35" s="35" t="s">
        <v>72</v>
      </c>
      <c r="C35" s="5" t="s">
        <v>73</v>
      </c>
      <c r="D35" s="6">
        <v>68.69</v>
      </c>
      <c r="E35" s="36">
        <v>78.82</v>
      </c>
      <c r="F35" s="6">
        <v>86.4</v>
      </c>
      <c r="G35" s="8">
        <f t="shared" si="0"/>
        <v>72.866</v>
      </c>
    </row>
    <row r="36" spans="1:7" ht="27.75" customHeight="1">
      <c r="A36" s="6">
        <v>34</v>
      </c>
      <c r="B36" s="5" t="s">
        <v>74</v>
      </c>
      <c r="C36" s="5" t="s">
        <v>75</v>
      </c>
      <c r="D36" s="6">
        <v>68.28</v>
      </c>
      <c r="E36" s="6">
        <v>73.5</v>
      </c>
      <c r="F36" s="7">
        <v>92</v>
      </c>
      <c r="G36" s="8">
        <f t="shared" si="0"/>
        <v>72.621</v>
      </c>
    </row>
    <row r="37" spans="1:7" ht="27.75" customHeight="1">
      <c r="A37" s="6">
        <v>35</v>
      </c>
      <c r="B37" s="5" t="s">
        <v>76</v>
      </c>
      <c r="C37" s="5" t="s">
        <v>77</v>
      </c>
      <c r="D37" s="6">
        <v>67.45</v>
      </c>
      <c r="E37" s="6">
        <v>76</v>
      </c>
      <c r="F37" s="7">
        <v>92</v>
      </c>
      <c r="G37" s="8">
        <f t="shared" si="0"/>
        <v>72.41499999999999</v>
      </c>
    </row>
    <row r="38" spans="1:7" ht="27.75" customHeight="1">
      <c r="A38" s="6">
        <v>36</v>
      </c>
      <c r="B38" s="37" t="s">
        <v>78</v>
      </c>
      <c r="C38" s="38" t="s">
        <v>79</v>
      </c>
      <c r="D38" s="39">
        <v>68.1</v>
      </c>
      <c r="E38" s="40">
        <v>71</v>
      </c>
      <c r="F38" s="39">
        <v>76</v>
      </c>
      <c r="G38" s="41">
        <f t="shared" si="0"/>
        <v>69.72</v>
      </c>
    </row>
    <row r="39" spans="1:7" ht="27.75" customHeight="1">
      <c r="A39" s="6">
        <v>37</v>
      </c>
      <c r="B39" s="42" t="s">
        <v>80</v>
      </c>
      <c r="C39" s="38" t="s">
        <v>81</v>
      </c>
      <c r="D39" s="39">
        <v>79.2</v>
      </c>
      <c r="E39" s="43">
        <v>78.5</v>
      </c>
      <c r="F39" s="44">
        <v>0</v>
      </c>
      <c r="G39" s="41">
        <f t="shared" si="0"/>
        <v>67.215</v>
      </c>
    </row>
    <row r="40" spans="1:7" ht="27.75" customHeight="1">
      <c r="A40" s="45" t="s">
        <v>82</v>
      </c>
      <c r="B40" s="46"/>
      <c r="C40" s="46"/>
      <c r="D40" s="46"/>
      <c r="E40" s="46"/>
      <c r="F40" s="46"/>
      <c r="G40" s="46"/>
    </row>
    <row r="42" ht="51.75" customHeight="1"/>
  </sheetData>
  <sheetProtection/>
  <autoFilter ref="A2:G40">
    <sortState ref="A3:G40">
      <sortCondition descending="1" sortBy="value" ref="G3:G40"/>
    </sortState>
  </autoFilter>
  <mergeCells count="2">
    <mergeCell ref="A1:G1"/>
    <mergeCell ref="A40:G40"/>
  </mergeCells>
  <printOptions/>
  <pageMargins left="0.31" right="0.31" top="0.35" bottom="0.3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黄邦英</dc:creator>
  <cp:keywords/>
  <dc:description/>
  <cp:lastModifiedBy>Administrator</cp:lastModifiedBy>
  <dcterms:created xsi:type="dcterms:W3CDTF">2017-06-28T03:01:00Z</dcterms:created>
  <dcterms:modified xsi:type="dcterms:W3CDTF">2017-08-14T03:49:29Z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