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<sst xmlns="http://schemas.openxmlformats.org/spreadsheetml/2006/main" count="28" uniqueCount="21">
  <si>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附件</t>
  </si>
  <si>
    <t>2022年公交行业助企纾困消杀补贴拟发放情况公示表</t>
  </si>
  <si>
    <t>序号</t>
  </si>
  <si>
    <t>企业名称</t>
  </si>
  <si>
    <t>补贴标准（元/辆）</t>
  </si>
  <si>
    <t>企业申报情况</t>
  </si>
  <si>
    <t>公共交通局审核情况</t>
  </si>
  <si>
    <t>拟发放情况</t>
  </si>
  <si>
    <t>备注</t>
  </si>
  <si>
    <t>车辆数（辆）</t>
  </si>
  <si>
    <t>补贴金额（元）</t>
  </si>
  <si>
    <t>诚信征询结果</t>
  </si>
  <si>
    <t>补贴车辆（辆）</t>
  </si>
  <si>
    <t>与企业申报金额变化（元）</t>
  </si>
  <si>
    <t>深圳市巴士集团股份有限公司</t>
  </si>
  <si>
    <t>通过</t>
  </si>
  <si>
    <t>深圳市东部公共交通有限公司</t>
  </si>
  <si>
    <t>深圳市西部公共汽车有限公司</t>
  </si>
  <si>
    <t>深圳市金华南控股集团有限公司</t>
  </si>
  <si>
    <t>深圳市横岗汽车运输有限公司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</si>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</sst>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0" fillId="0" borderId="9" xfId="0" applyFont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I18" sqref="I18"/>
    </sheetView>
  </sheetViews>
  <sheetFormatPr defaultColWidth="9.00390625" defaultRowHeight="15"/>
  <cols>
    <col min="2" max="2" width="36.00390625" style="0" customWidth="1"/>
    <col min="3" max="3" width="11.7109375" style="0" customWidth="1"/>
    <col min="5" max="5" width="9.28125" style="0" bestFit="1" customWidth="1"/>
    <col min="7" max="7" width="9.28125" style="0" bestFit="1" customWidth="1"/>
    <col min="9" max="9" width="10.28125" style="0" customWidth="1"/>
    <col min="10" max="10" width="9.28125" style="0" bestFit="1" customWidth="1"/>
    <col min="11" max="11" width="11.421875" style="0" customWidth="1"/>
  </cols>
  <sheetData>
    <row r="1" spans="1:12" ht="15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17"/>
    </row>
    <row r="2" spans="1:12" ht="2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18"/>
    </row>
    <row r="3" spans="1:12" ht="15.75">
      <c r="A3" s="7" t="s">
        <v>2</v>
      </c>
      <c r="B3" s="8" t="s">
        <v>3</v>
      </c>
      <c r="C3" s="9" t="s">
        <v>4</v>
      </c>
      <c r="D3" s="9" t="s">
        <v>5</v>
      </c>
      <c r="E3" s="16"/>
      <c r="F3" s="9" t="s">
        <v>6</v>
      </c>
      <c r="G3" s="16"/>
      <c r="H3" s="16"/>
      <c r="I3" s="9" t="s">
        <v>7</v>
      </c>
      <c r="J3" s="16"/>
      <c r="K3" s="16"/>
      <c r="L3" s="9" t="s">
        <v>8</v>
      </c>
    </row>
    <row r="4" spans="1:12" ht="47.25">
      <c r="A4" s="7"/>
      <c r="B4" s="10"/>
      <c r="C4" s="9"/>
      <c r="D4" s="9" t="s">
        <v>9</v>
      </c>
      <c r="E4" s="9" t="s">
        <v>10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10</v>
      </c>
      <c r="K4" s="9" t="s">
        <v>13</v>
      </c>
      <c r="L4" s="9"/>
    </row>
    <row r="5" spans="1:12" ht="15.75">
      <c r="A5" s="11">
        <v>1</v>
      </c>
      <c r="B5" s="12" t="s">
        <v>14</v>
      </c>
      <c r="C5" s="13">
        <v>300</v>
      </c>
      <c r="D5" s="13">
        <v>5676</v>
      </c>
      <c r="E5" s="13">
        <f>C5*D5</f>
        <v>1702800</v>
      </c>
      <c r="F5" s="13">
        <v>5676</v>
      </c>
      <c r="G5" s="13">
        <f>F5*C5</f>
        <v>1702800</v>
      </c>
      <c r="H5" s="13" t="s">
        <v>15</v>
      </c>
      <c r="I5" s="13">
        <v>5676</v>
      </c>
      <c r="J5" s="13">
        <f>I5*300</f>
        <v>1702800</v>
      </c>
      <c r="K5" s="13">
        <v>0</v>
      </c>
      <c r="L5" s="19"/>
    </row>
    <row r="6" spans="1:12" ht="15.75">
      <c r="A6" s="11">
        <v>2</v>
      </c>
      <c r="B6" s="12" t="s">
        <v>16</v>
      </c>
      <c r="C6" s="13">
        <v>300</v>
      </c>
      <c r="D6" s="13">
        <v>5508</v>
      </c>
      <c r="E6" s="13">
        <f>C6*D6</f>
        <v>1652400</v>
      </c>
      <c r="F6" s="13">
        <v>5508</v>
      </c>
      <c r="G6" s="13">
        <f>F6*C6</f>
        <v>1652400</v>
      </c>
      <c r="H6" s="13" t="s">
        <v>15</v>
      </c>
      <c r="I6" s="13">
        <v>5508</v>
      </c>
      <c r="J6" s="13">
        <f>I6*300</f>
        <v>1652400</v>
      </c>
      <c r="K6" s="13">
        <v>0</v>
      </c>
      <c r="L6" s="19"/>
    </row>
    <row r="7" spans="1:12" ht="15.75">
      <c r="A7" s="11">
        <v>3</v>
      </c>
      <c r="B7" s="12" t="s">
        <v>17</v>
      </c>
      <c r="C7" s="13">
        <v>300</v>
      </c>
      <c r="D7" s="13">
        <v>4701</v>
      </c>
      <c r="E7" s="13">
        <f>C7*D7</f>
        <v>1410300</v>
      </c>
      <c r="F7" s="13">
        <v>4701</v>
      </c>
      <c r="G7" s="13">
        <f>F7*C7</f>
        <v>1410300</v>
      </c>
      <c r="H7" s="13" t="s">
        <v>15</v>
      </c>
      <c r="I7" s="13">
        <v>4701</v>
      </c>
      <c r="J7" s="13">
        <f>I7*300</f>
        <v>1410300</v>
      </c>
      <c r="K7" s="13">
        <v>0</v>
      </c>
      <c r="L7" s="19"/>
    </row>
    <row r="8" spans="1:12" ht="15.75">
      <c r="A8" s="11">
        <v>4</v>
      </c>
      <c r="B8" s="12" t="s">
        <v>18</v>
      </c>
      <c r="C8" s="13">
        <v>300</v>
      </c>
      <c r="D8" s="13">
        <v>89</v>
      </c>
      <c r="E8" s="13">
        <f>C8*D8</f>
        <v>26700</v>
      </c>
      <c r="F8" s="13">
        <v>89</v>
      </c>
      <c r="G8" s="13">
        <f>F8*C8</f>
        <v>26700</v>
      </c>
      <c r="H8" s="13" t="s">
        <v>15</v>
      </c>
      <c r="I8" s="13">
        <v>89</v>
      </c>
      <c r="J8" s="13">
        <f>I8*300</f>
        <v>26700</v>
      </c>
      <c r="K8" s="13">
        <v>0</v>
      </c>
      <c r="L8" s="19"/>
    </row>
    <row r="9" spans="1:12" ht="15.75">
      <c r="A9" s="11">
        <v>5</v>
      </c>
      <c r="B9" s="12" t="s">
        <v>19</v>
      </c>
      <c r="C9" s="13">
        <v>300</v>
      </c>
      <c r="D9" s="13">
        <v>35</v>
      </c>
      <c r="E9" s="13">
        <f>C9*D9</f>
        <v>10500</v>
      </c>
      <c r="F9" s="13">
        <v>35</v>
      </c>
      <c r="G9" s="13">
        <f>F9*C9</f>
        <v>10500</v>
      </c>
      <c r="H9" s="13" t="s">
        <v>15</v>
      </c>
      <c r="I9" s="13">
        <v>35</v>
      </c>
      <c r="J9" s="13">
        <f>I9*300</f>
        <v>10500</v>
      </c>
      <c r="K9" s="13">
        <v>0</v>
      </c>
      <c r="L9" s="19"/>
    </row>
    <row r="10" spans="1:12" ht="15.75">
      <c r="A10" s="14">
        <v>6</v>
      </c>
      <c r="B10" s="15" t="s">
        <v>20</v>
      </c>
      <c r="C10" s="16">
        <v>300</v>
      </c>
      <c r="D10" s="16">
        <f>SUM(D5:D9)</f>
        <v>16009</v>
      </c>
      <c r="E10" s="16">
        <f>SUM(E5:E9)</f>
        <v>4802700</v>
      </c>
      <c r="F10" s="16">
        <f>SUM(F5:F9)</f>
        <v>16009</v>
      </c>
      <c r="G10" s="16">
        <f>SUM(G5:G9)</f>
        <v>4802700</v>
      </c>
      <c r="H10" s="16"/>
      <c r="I10" s="16">
        <f>SUM(I5:I9)</f>
        <v>16009</v>
      </c>
      <c r="J10" s="16">
        <f>SUM(J5:J9)</f>
        <v>4802700</v>
      </c>
      <c r="K10" s="16">
        <v>0</v>
      </c>
      <c r="L10" s="20"/>
    </row>
  </sheetData>
  <sheetProtection/>
  <mergeCells count="8">
    <mergeCell ref="A2:L2"/>
    <mergeCell ref="D3:E3"/>
    <mergeCell ref="F3:H3"/>
    <mergeCell ref="I3:K3"/>
    <mergeCell ref="A3:A4"/>
    <mergeCell ref="B3:B4"/>
    <mergeCell ref="C3:C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2022-06-22T07:06:00Z</dcterms:created>
  <dcterms:modified xsi:type="dcterms:W3CDTF">2022-06-23T14:29:16Z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