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<sst xmlns="http://schemas.openxmlformats.org/spreadsheetml/2006/main" count="143" uniqueCount="143">
  <si>
    <t>附件</t>
  </si>
  <si>
    <t>2022年新冠肺炎疫情防控期巡游出租车经营权奖励审核情况公示表</t>
  </si>
  <si>
    <t>序号</t>
  </si>
  <si>
    <t>企业简称</t>
  </si>
  <si>
    <t>企业全称</t>
  </si>
  <si>
    <t>经营权指标（个）</t>
  </si>
  <si>
    <t>1-6按月减免
车辆数（辆）</t>
  </si>
  <si>
    <t>1-6按月减免
总额（万元）</t>
  </si>
  <si>
    <t>封控/隔离驾驶员（人）</t>
  </si>
  <si>
    <t>驾驶员因封控/隔离减免租金（万元）</t>
  </si>
  <si>
    <t>企业总减免金额（万元）</t>
  </si>
  <si>
    <t>拟奖励新增经营权指标（个）</t>
  </si>
  <si>
    <t>拟延期9个月指标及车辆（个）</t>
  </si>
  <si>
    <t>富通达</t>
  </si>
  <si>
    <t>深圳市富通达实业有限公司</t>
  </si>
  <si>
    <t>综安</t>
  </si>
  <si>
    <t>深圳市综安运输有限公司</t>
  </si>
  <si>
    <t>华旅</t>
  </si>
  <si>
    <t>深圳市华旅汽车运输公司</t>
  </si>
  <si>
    <t>中旅大华</t>
  </si>
  <si>
    <t>深圳中旅大华汽车运输企业有限公司</t>
  </si>
  <si>
    <t>骏达</t>
  </si>
  <si>
    <t>深圳市骏达运输发展有限公司</t>
  </si>
  <si>
    <t>福骏通</t>
  </si>
  <si>
    <t>深圳市福骏通汽车运输有限公司</t>
  </si>
  <si>
    <t>金田</t>
  </si>
  <si>
    <t>深圳市金田小汽车出租有限公司</t>
  </si>
  <si>
    <t>深旅通</t>
  </si>
  <si>
    <t>深圳市深旅通小汽车有限公司</t>
  </si>
  <si>
    <t>康达泰</t>
  </si>
  <si>
    <t>深圳市康达泰运输有限公司</t>
  </si>
  <si>
    <t>金华南</t>
  </si>
  <si>
    <t>深圳市金华南控股集团有限公司</t>
  </si>
  <si>
    <t>海怡小出</t>
  </si>
  <si>
    <t>深圳市海怡小汽车出租有限公司</t>
  </si>
  <si>
    <t>深发</t>
  </si>
  <si>
    <t>深圳市深发汽车实业有限公司</t>
  </si>
  <si>
    <t>信洲</t>
  </si>
  <si>
    <t>深圳市信洲小汽车服务有限公司</t>
  </si>
  <si>
    <t>东方明珠</t>
  </si>
  <si>
    <t>深圳市东方明珠运输有限公司</t>
  </si>
  <si>
    <t>沙井运输</t>
  </si>
  <si>
    <t>深圳市宝安区沙井镇运输有限公司</t>
  </si>
  <si>
    <t>驭先</t>
  </si>
  <si>
    <t>深圳市驭先实业有限公司</t>
  </si>
  <si>
    <t>骏强</t>
  </si>
  <si>
    <t>深圳骏强汽车运输有限公司</t>
  </si>
  <si>
    <t>中南</t>
  </si>
  <si>
    <t>深圳市中南小汽车有限公司</t>
  </si>
  <si>
    <t>宝路华宝城</t>
  </si>
  <si>
    <t>深圳市宝路华宝城的士有限公司</t>
  </si>
  <si>
    <t>庆安</t>
  </si>
  <si>
    <t>深圳市庆安汽车运输发展有限公司</t>
  </si>
  <si>
    <t>锦航芳都</t>
  </si>
  <si>
    <t>深圳市锦航芳都运输有限公司</t>
  </si>
  <si>
    <t>坪山汽运</t>
  </si>
  <si>
    <t>深圳市坪山汽车运输有限公司</t>
  </si>
  <si>
    <t>佳顺通</t>
  </si>
  <si>
    <t>深圳市佳顺通运输实业有限公司</t>
  </si>
  <si>
    <t>宝路华新辉</t>
  </si>
  <si>
    <t>深圳市宝路华新辉出租小汽车有限公司</t>
  </si>
  <si>
    <t>龙顺达</t>
  </si>
  <si>
    <t>深圳市龙顺达运输有限公司</t>
  </si>
  <si>
    <t>华程交通</t>
  </si>
  <si>
    <t>深圳市华程交通有限公司</t>
  </si>
  <si>
    <t>世纪星源</t>
  </si>
  <si>
    <t>深圳市世纪星源运输实业有限公司</t>
  </si>
  <si>
    <t>上超</t>
  </si>
  <si>
    <t>深圳市上超汽车出租有限公司</t>
  </si>
  <si>
    <t>金瑞</t>
  </si>
  <si>
    <t>深圳市金瑞实业有限公司</t>
  </si>
  <si>
    <t>平湖</t>
  </si>
  <si>
    <t>深圳市平湖汽车运输有限公司</t>
  </si>
  <si>
    <t>海怡运输</t>
  </si>
  <si>
    <t>深圳市海怡运输有限公司</t>
  </si>
  <si>
    <t>南油</t>
  </si>
  <si>
    <t>深圳南油汽车运输服务公司</t>
  </si>
  <si>
    <t>汉都</t>
  </si>
  <si>
    <t>深圳市汉都出租小汽车有限责任公司</t>
  </si>
  <si>
    <t>康达尔</t>
  </si>
  <si>
    <t>深圳市康达尔(集团)运输有限公司</t>
  </si>
  <si>
    <t>安达绿的</t>
  </si>
  <si>
    <t>深圳市安达绿色出租车客运有限公司</t>
  </si>
  <si>
    <t>大鹏海滨</t>
  </si>
  <si>
    <t>深圳市大鹏海滨汽车运输有限公司</t>
  </si>
  <si>
    <t>路网通</t>
  </si>
  <si>
    <t>深圳市路网通运输实业有限公司</t>
  </si>
  <si>
    <t>鸿运</t>
  </si>
  <si>
    <t>深圳市鸿运汽车出租有限公司</t>
  </si>
  <si>
    <t>中旅东部</t>
  </si>
  <si>
    <t>深圳市中旅东部旅游运输有限公司</t>
  </si>
  <si>
    <t>南山交通</t>
  </si>
  <si>
    <t>深圳市南山交通运输有限公司</t>
  </si>
  <si>
    <t>恒誉光明</t>
  </si>
  <si>
    <t>深圳市恒誉光明交通服务有限公司</t>
  </si>
  <si>
    <t>华程小出</t>
  </si>
  <si>
    <t>深圳市华程小汽车运输有限公司</t>
  </si>
  <si>
    <t>深圳深港</t>
  </si>
  <si>
    <t>深圳深港（集团）有限公司</t>
  </si>
  <si>
    <t>物资工贸</t>
  </si>
  <si>
    <t>深圳市物资运输工贸有限公司</t>
  </si>
  <si>
    <t>广通</t>
  </si>
  <si>
    <t>深圳市广通实业有限公司</t>
  </si>
  <si>
    <t>迅达</t>
  </si>
  <si>
    <t>深圳市迅达汽车运输有限公司</t>
  </si>
  <si>
    <t>兴华运输</t>
  </si>
  <si>
    <t>深圳市兴华汽车运输有限公司</t>
  </si>
  <si>
    <t>金鹰</t>
  </si>
  <si>
    <t>深圳市金鹰出租汽车有限公司</t>
  </si>
  <si>
    <t>银通</t>
  </si>
  <si>
    <t>深圳市银通实业有限公司</t>
  </si>
  <si>
    <t>新乐</t>
  </si>
  <si>
    <t>深圳市新乐小汽车出租公司</t>
  </si>
  <si>
    <t>安腾</t>
  </si>
  <si>
    <t>深圳市安腾运输有限公司</t>
  </si>
  <si>
    <t>鹏程</t>
  </si>
  <si>
    <t>深圳市鹏程出租汽车有限公司</t>
  </si>
  <si>
    <t>雅驰</t>
  </si>
  <si>
    <t>深圳市雅驰小汽车运输有限公司</t>
  </si>
  <si>
    <t>仁捷</t>
  </si>
  <si>
    <t>深圳市仁捷运输有限公司</t>
  </si>
  <si>
    <t>康达尔交通</t>
  </si>
  <si>
    <t>深圳市康达尔交通运输有限公司</t>
  </si>
  <si>
    <t>旅游</t>
  </si>
  <si>
    <t>深圳市旅游汽车出租有限公司</t>
  </si>
  <si>
    <t>安恒</t>
  </si>
  <si>
    <t>深圳市安恒运输有限公司</t>
  </si>
  <si>
    <t>安达</t>
  </si>
  <si>
    <t>深圳市安达运输有限公司</t>
  </si>
  <si>
    <t>龙岗公汽</t>
  </si>
  <si>
    <t>深圳巴士集团龙岗公共汽车有限公司</t>
  </si>
  <si>
    <t>港龙</t>
  </si>
  <si>
    <t>深圳市港龙运输实业有限公司</t>
  </si>
  <si>
    <t>鹏程电动</t>
  </si>
  <si>
    <t>深圳鹏程电动集团有限公司</t>
  </si>
  <si>
    <t>深港</t>
  </si>
  <si>
    <t>深圳市深港汽车出租有限公司</t>
  </si>
  <si>
    <t>运发</t>
  </si>
  <si>
    <t>深圳市运发出租小汽车有限公司</t>
  </si>
  <si>
    <t>西湖</t>
  </si>
  <si>
    <t>深圳市西湖股份有限公司</t>
  </si>
  <si>
    <t>合计</t>
  </si>
  <si>
    <t>备注：经营权指标为截至2022年3月24日已投放经营权指标数。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</si>
</sst>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常规_企业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G1">
      <pane ySplit="3" topLeftCell="A4" activePane="bottomLeft" state="frozen"/>
      <selection pane="bottomLeft" activeCell="O12" sqref="O12"/>
    </sheetView>
  </sheetViews>
  <sheetFormatPr defaultColWidth="9.00390625" defaultRowHeight="14.25"/>
  <cols>
    <col min="1" max="1" width="5.125" style="3" customWidth="1"/>
    <col min="2" max="2" width="12.375" style="3" customWidth="1"/>
    <col min="3" max="3" width="32.25390625" style="3" customWidth="1"/>
    <col min="4" max="4" width="8.125" style="4" customWidth="1"/>
    <col min="5" max="5" width="11.25390625" style="5" customWidth="1"/>
    <col min="6" max="6" width="12.75390625" style="6" customWidth="1"/>
    <col min="7" max="7" width="8.50390625" style="5" customWidth="1"/>
    <col min="8" max="8" width="11.875" style="6" customWidth="1"/>
    <col min="9" max="9" width="13.75390625" style="6" customWidth="1"/>
    <col min="10" max="11" width="9.75390625" style="5" customWidth="1"/>
  </cols>
  <sheetData>
    <row r="1" ht="15.75">
      <c r="A1" s="3" t="s">
        <v>0</v>
      </c>
    </row>
    <row r="2" spans="1:1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9" customHeight="1">
      <c r="A3" s="8" t="s">
        <v>2</v>
      </c>
      <c r="B3" s="9" t="s">
        <v>3</v>
      </c>
      <c r="C3" s="9" t="s">
        <v>4</v>
      </c>
      <c r="D3" s="10" t="s">
        <v>5</v>
      </c>
      <c r="E3" s="17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7" t="s">
        <v>11</v>
      </c>
      <c r="K3" s="17" t="s">
        <v>12</v>
      </c>
    </row>
    <row r="4" spans="1:11" s="1" customFormat="1" ht="18.75" customHeight="1">
      <c r="A4" s="11">
        <v>1</v>
      </c>
      <c r="B4" s="12" t="s">
        <v>13</v>
      </c>
      <c r="C4" s="12" t="s">
        <v>14</v>
      </c>
      <c r="D4" s="13">
        <v>33</v>
      </c>
      <c r="E4" s="20">
        <v>33</v>
      </c>
      <c r="F4" s="21">
        <v>18.645</v>
      </c>
      <c r="G4" s="20">
        <v>45</v>
      </c>
      <c r="H4" s="21">
        <v>3.0338</v>
      </c>
      <c r="I4" s="21">
        <f>F4+H4</f>
        <v>21.6788</v>
      </c>
      <c r="J4" s="20">
        <v>5</v>
      </c>
      <c r="K4" s="20"/>
    </row>
    <row r="5" spans="1:11" s="1" customFormat="1" ht="18.75" customHeight="1">
      <c r="A5" s="11">
        <v>2</v>
      </c>
      <c r="B5" s="12" t="s">
        <v>15</v>
      </c>
      <c r="C5" s="12" t="s">
        <v>16</v>
      </c>
      <c r="D5" s="13">
        <v>35</v>
      </c>
      <c r="E5" s="22">
        <v>35</v>
      </c>
      <c r="F5" s="21">
        <v>16.9021</v>
      </c>
      <c r="G5" s="20">
        <v>25</v>
      </c>
      <c r="H5" s="21">
        <v>4.4252</v>
      </c>
      <c r="I5" s="21">
        <f>F5+H5</f>
        <v>21.3273</v>
      </c>
      <c r="J5" s="20">
        <v>5</v>
      </c>
      <c r="K5" s="20"/>
    </row>
    <row r="6" spans="1:11" s="1" customFormat="1" ht="18.75" customHeight="1">
      <c r="A6" s="11">
        <v>3</v>
      </c>
      <c r="B6" s="12" t="s">
        <v>17</v>
      </c>
      <c r="C6" s="12" t="s">
        <v>18</v>
      </c>
      <c r="D6" s="13">
        <v>45</v>
      </c>
      <c r="E6" s="20">
        <v>45</v>
      </c>
      <c r="F6" s="21">
        <v>25.9245</v>
      </c>
      <c r="G6" s="20">
        <v>20</v>
      </c>
      <c r="H6" s="21">
        <v>3.359</v>
      </c>
      <c r="I6" s="21">
        <f aca="true" t="shared" si="0" ref="I6:I37">F6+H6</f>
        <v>29.283499999999997</v>
      </c>
      <c r="J6" s="20">
        <v>7</v>
      </c>
      <c r="K6" s="20"/>
    </row>
    <row r="7" spans="1:11" s="1" customFormat="1" ht="18.75" customHeight="1">
      <c r="A7" s="11">
        <v>4</v>
      </c>
      <c r="B7" s="12" t="s">
        <v>19</v>
      </c>
      <c r="C7" s="12" t="s">
        <v>20</v>
      </c>
      <c r="D7" s="13">
        <v>58</v>
      </c>
      <c r="E7" s="20">
        <v>58</v>
      </c>
      <c r="F7" s="21">
        <v>41.35</v>
      </c>
      <c r="G7" s="20">
        <v>94</v>
      </c>
      <c r="H7" s="21">
        <v>7.63</v>
      </c>
      <c r="I7" s="21">
        <f t="shared" si="0"/>
        <v>48.980000000000004</v>
      </c>
      <c r="J7" s="20">
        <v>9</v>
      </c>
      <c r="K7" s="20"/>
    </row>
    <row r="8" spans="1:11" s="1" customFormat="1" ht="18.75" customHeight="1">
      <c r="A8" s="11">
        <v>5</v>
      </c>
      <c r="B8" s="12" t="s">
        <v>21</v>
      </c>
      <c r="C8" s="12" t="s">
        <v>22</v>
      </c>
      <c r="D8" s="13">
        <v>60</v>
      </c>
      <c r="E8" s="20">
        <v>60</v>
      </c>
      <c r="F8" s="21">
        <v>31.3574</v>
      </c>
      <c r="G8" s="20">
        <v>87</v>
      </c>
      <c r="H8" s="21">
        <v>6.3264</v>
      </c>
      <c r="I8" s="21">
        <f t="shared" si="0"/>
        <v>37.6838</v>
      </c>
      <c r="J8" s="20">
        <v>9</v>
      </c>
      <c r="K8" s="20"/>
    </row>
    <row r="9" spans="1:11" s="1" customFormat="1" ht="18.75" customHeight="1">
      <c r="A9" s="11">
        <v>6</v>
      </c>
      <c r="B9" s="12" t="s">
        <v>23</v>
      </c>
      <c r="C9" s="12" t="s">
        <v>24</v>
      </c>
      <c r="D9" s="13">
        <v>63</v>
      </c>
      <c r="E9" s="20">
        <v>63</v>
      </c>
      <c r="F9" s="21">
        <v>30.7919</v>
      </c>
      <c r="G9" s="20">
        <v>9</v>
      </c>
      <c r="H9" s="21">
        <v>0.5384</v>
      </c>
      <c r="I9" s="21">
        <f t="shared" si="0"/>
        <v>31.330299999999998</v>
      </c>
      <c r="J9" s="20">
        <v>9</v>
      </c>
      <c r="K9" s="20"/>
    </row>
    <row r="10" spans="1:11" s="1" customFormat="1" ht="18.75" customHeight="1">
      <c r="A10" s="14">
        <v>7</v>
      </c>
      <c r="B10" s="15" t="s">
        <v>25</v>
      </c>
      <c r="C10" s="12" t="s">
        <v>26</v>
      </c>
      <c r="D10" s="13">
        <v>66</v>
      </c>
      <c r="E10" s="20">
        <v>66</v>
      </c>
      <c r="F10" s="21">
        <v>39.9234</v>
      </c>
      <c r="G10" s="20">
        <v>79</v>
      </c>
      <c r="H10" s="21">
        <v>6.5885</v>
      </c>
      <c r="I10" s="21">
        <f t="shared" si="0"/>
        <v>46.5119</v>
      </c>
      <c r="J10" s="20">
        <v>10</v>
      </c>
      <c r="K10" s="20"/>
    </row>
    <row r="11" spans="1:11" s="1" customFormat="1" ht="18.75" customHeight="1">
      <c r="A11" s="11">
        <v>8</v>
      </c>
      <c r="B11" s="12" t="s">
        <v>27</v>
      </c>
      <c r="C11" s="12" t="s">
        <v>28</v>
      </c>
      <c r="D11" s="13">
        <v>68</v>
      </c>
      <c r="E11" s="20">
        <v>68</v>
      </c>
      <c r="F11" s="21">
        <v>40.7488</v>
      </c>
      <c r="G11" s="22">
        <v>133</v>
      </c>
      <c r="H11" s="21">
        <v>8.7787</v>
      </c>
      <c r="I11" s="21">
        <f t="shared" si="0"/>
        <v>49.5275</v>
      </c>
      <c r="J11" s="20">
        <v>10</v>
      </c>
      <c r="K11" s="20"/>
    </row>
    <row r="12" spans="1:11" s="1" customFormat="1" ht="18.75" customHeight="1">
      <c r="A12" s="11">
        <v>9</v>
      </c>
      <c r="B12" s="15" t="s">
        <v>29</v>
      </c>
      <c r="C12" s="12" t="s">
        <v>30</v>
      </c>
      <c r="D12" s="13">
        <v>71</v>
      </c>
      <c r="E12" s="20">
        <v>71</v>
      </c>
      <c r="F12" s="21">
        <v>40.7989</v>
      </c>
      <c r="G12" s="20">
        <v>34</v>
      </c>
      <c r="H12" s="21">
        <v>2.6043</v>
      </c>
      <c r="I12" s="21">
        <f t="shared" si="0"/>
        <v>43.403200000000005</v>
      </c>
      <c r="J12" s="20">
        <v>11</v>
      </c>
      <c r="K12" s="20"/>
    </row>
    <row r="13" spans="1:11" s="1" customFormat="1" ht="18.75" customHeight="1">
      <c r="A13" s="11">
        <v>10</v>
      </c>
      <c r="B13" s="12" t="s">
        <v>31</v>
      </c>
      <c r="C13" s="12" t="s">
        <v>32</v>
      </c>
      <c r="D13" s="13">
        <v>72</v>
      </c>
      <c r="E13" s="20">
        <v>69</v>
      </c>
      <c r="F13" s="21">
        <v>38.2114</v>
      </c>
      <c r="G13" s="20">
        <v>37</v>
      </c>
      <c r="H13" s="21">
        <v>3.5632</v>
      </c>
      <c r="I13" s="21">
        <f t="shared" si="0"/>
        <v>41.7746</v>
      </c>
      <c r="J13" s="20">
        <v>11</v>
      </c>
      <c r="K13" s="20"/>
    </row>
    <row r="14" spans="1:11" s="1" customFormat="1" ht="18.75" customHeight="1">
      <c r="A14" s="11">
        <v>11</v>
      </c>
      <c r="B14" s="12" t="s">
        <v>33</v>
      </c>
      <c r="C14" s="12" t="s">
        <v>34</v>
      </c>
      <c r="D14" s="13">
        <v>78</v>
      </c>
      <c r="E14" s="20">
        <v>78</v>
      </c>
      <c r="F14" s="21">
        <v>32.2972</v>
      </c>
      <c r="G14" s="20">
        <v>4</v>
      </c>
      <c r="H14" s="21">
        <v>0.6414</v>
      </c>
      <c r="I14" s="21">
        <f t="shared" si="0"/>
        <v>32.938599999999994</v>
      </c>
      <c r="J14" s="20">
        <v>12</v>
      </c>
      <c r="K14" s="20"/>
    </row>
    <row r="15" spans="1:11" s="1" customFormat="1" ht="18.75" customHeight="1">
      <c r="A15" s="11">
        <v>12</v>
      </c>
      <c r="B15" s="12" t="s">
        <v>35</v>
      </c>
      <c r="C15" s="12" t="s">
        <v>36</v>
      </c>
      <c r="D15" s="13">
        <v>83</v>
      </c>
      <c r="E15" s="20">
        <v>77</v>
      </c>
      <c r="F15" s="21">
        <v>55.9841</v>
      </c>
      <c r="G15" s="20">
        <v>47</v>
      </c>
      <c r="H15" s="21">
        <v>5.1163</v>
      </c>
      <c r="I15" s="21">
        <f t="shared" si="0"/>
        <v>61.1004</v>
      </c>
      <c r="J15" s="20">
        <v>12</v>
      </c>
      <c r="K15" s="20"/>
    </row>
    <row r="16" spans="1:11" s="1" customFormat="1" ht="18.75" customHeight="1">
      <c r="A16" s="11">
        <v>13</v>
      </c>
      <c r="B16" s="12" t="s">
        <v>37</v>
      </c>
      <c r="C16" s="12" t="s">
        <v>38</v>
      </c>
      <c r="D16" s="13">
        <v>87</v>
      </c>
      <c r="E16" s="20">
        <v>83</v>
      </c>
      <c r="F16" s="21">
        <v>47.8578</v>
      </c>
      <c r="G16" s="20">
        <v>69</v>
      </c>
      <c r="H16" s="21">
        <v>4.11</v>
      </c>
      <c r="I16" s="21">
        <f t="shared" si="0"/>
        <v>51.9678</v>
      </c>
      <c r="J16" s="20">
        <v>13</v>
      </c>
      <c r="K16" s="20"/>
    </row>
    <row r="17" spans="1:11" s="1" customFormat="1" ht="18.75" customHeight="1">
      <c r="A17" s="11">
        <v>14</v>
      </c>
      <c r="B17" s="12" t="s">
        <v>39</v>
      </c>
      <c r="C17" s="12" t="s">
        <v>40</v>
      </c>
      <c r="D17" s="13">
        <v>85</v>
      </c>
      <c r="E17" s="20">
        <v>85</v>
      </c>
      <c r="F17" s="21">
        <v>50.6037</v>
      </c>
      <c r="G17" s="20">
        <v>4</v>
      </c>
      <c r="H17" s="21">
        <v>1.196</v>
      </c>
      <c r="I17" s="21">
        <f t="shared" si="0"/>
        <v>51.7997</v>
      </c>
      <c r="J17" s="20">
        <v>13</v>
      </c>
      <c r="K17" s="20"/>
    </row>
    <row r="18" spans="1:11" s="1" customFormat="1" ht="18.75" customHeight="1">
      <c r="A18" s="11">
        <v>15</v>
      </c>
      <c r="B18" s="12" t="s">
        <v>41</v>
      </c>
      <c r="C18" s="12" t="s">
        <v>42</v>
      </c>
      <c r="D18" s="13">
        <v>102</v>
      </c>
      <c r="E18" s="20">
        <v>102</v>
      </c>
      <c r="F18" s="21">
        <v>50.3752</v>
      </c>
      <c r="G18" s="20">
        <v>11</v>
      </c>
      <c r="H18" s="21">
        <v>1.0315</v>
      </c>
      <c r="I18" s="21">
        <f t="shared" si="0"/>
        <v>51.4067</v>
      </c>
      <c r="J18" s="20">
        <v>15</v>
      </c>
      <c r="K18" s="20"/>
    </row>
    <row r="19" spans="1:11" s="1" customFormat="1" ht="18.75" customHeight="1">
      <c r="A19" s="11">
        <v>16</v>
      </c>
      <c r="B19" s="12" t="s">
        <v>43</v>
      </c>
      <c r="C19" s="12" t="s">
        <v>44</v>
      </c>
      <c r="D19" s="13">
        <v>105</v>
      </c>
      <c r="E19" s="20">
        <v>104</v>
      </c>
      <c r="F19" s="21">
        <v>51.2547</v>
      </c>
      <c r="G19" s="20">
        <v>41</v>
      </c>
      <c r="H19" s="21">
        <v>7.501</v>
      </c>
      <c r="I19" s="21">
        <f t="shared" si="0"/>
        <v>58.7557</v>
      </c>
      <c r="J19" s="20">
        <v>16</v>
      </c>
      <c r="K19" s="20"/>
    </row>
    <row r="20" spans="1:12" s="2" customFormat="1" ht="18.75" customHeight="1">
      <c r="A20" s="11">
        <v>17</v>
      </c>
      <c r="B20" s="12" t="s">
        <v>45</v>
      </c>
      <c r="C20" s="12" t="s">
        <v>46</v>
      </c>
      <c r="D20" s="13">
        <v>107</v>
      </c>
      <c r="E20" s="20">
        <v>103</v>
      </c>
      <c r="F20" s="21">
        <v>52.5801</v>
      </c>
      <c r="G20" s="20">
        <v>60</v>
      </c>
      <c r="H20" s="21">
        <v>8.8239</v>
      </c>
      <c r="I20" s="21">
        <f t="shared" si="0"/>
        <v>61.404</v>
      </c>
      <c r="J20" s="20">
        <v>16</v>
      </c>
      <c r="K20" s="20"/>
      <c r="L20" s="1"/>
    </row>
    <row r="21" spans="1:11" s="1" customFormat="1" ht="18.75" customHeight="1">
      <c r="A21" s="11">
        <v>18</v>
      </c>
      <c r="B21" s="12" t="s">
        <v>47</v>
      </c>
      <c r="C21" s="12" t="s">
        <v>48</v>
      </c>
      <c r="D21" s="13">
        <v>173</v>
      </c>
      <c r="E21" s="20">
        <v>173</v>
      </c>
      <c r="F21" s="21">
        <v>76.3787</v>
      </c>
      <c r="G21" s="20">
        <v>93</v>
      </c>
      <c r="H21" s="21">
        <v>7.0018</v>
      </c>
      <c r="I21" s="21">
        <f t="shared" si="0"/>
        <v>83.3805</v>
      </c>
      <c r="J21" s="20">
        <v>26</v>
      </c>
      <c r="K21" s="20"/>
    </row>
    <row r="22" spans="1:11" s="1" customFormat="1" ht="18.75" customHeight="1">
      <c r="A22" s="11">
        <v>19</v>
      </c>
      <c r="B22" s="15" t="s">
        <v>49</v>
      </c>
      <c r="C22" s="12" t="s">
        <v>50</v>
      </c>
      <c r="D22" s="13">
        <v>108</v>
      </c>
      <c r="E22" s="20">
        <v>98</v>
      </c>
      <c r="F22" s="21">
        <v>50.3041</v>
      </c>
      <c r="G22" s="20">
        <v>26</v>
      </c>
      <c r="H22" s="21">
        <v>3.3927</v>
      </c>
      <c r="I22" s="21">
        <f t="shared" si="0"/>
        <v>53.696799999999996</v>
      </c>
      <c r="J22" s="20">
        <v>15</v>
      </c>
      <c r="K22" s="20">
        <v>11</v>
      </c>
    </row>
    <row r="23" spans="1:11" s="1" customFormat="1" ht="18.75" customHeight="1">
      <c r="A23" s="11">
        <v>20</v>
      </c>
      <c r="B23" s="12" t="s">
        <v>51</v>
      </c>
      <c r="C23" s="12" t="s">
        <v>52</v>
      </c>
      <c r="D23" s="13">
        <v>109</v>
      </c>
      <c r="E23" s="20">
        <v>107</v>
      </c>
      <c r="F23" s="21">
        <v>61.29</v>
      </c>
      <c r="G23" s="20">
        <v>147</v>
      </c>
      <c r="H23" s="21">
        <v>12.5</v>
      </c>
      <c r="I23" s="21">
        <f t="shared" si="0"/>
        <v>73.78999999999999</v>
      </c>
      <c r="J23" s="20">
        <v>16</v>
      </c>
      <c r="K23" s="20"/>
    </row>
    <row r="24" spans="1:11" s="1" customFormat="1" ht="18.75" customHeight="1">
      <c r="A24" s="11">
        <v>21</v>
      </c>
      <c r="B24" s="12" t="s">
        <v>53</v>
      </c>
      <c r="C24" s="12" t="s">
        <v>54</v>
      </c>
      <c r="D24" s="13">
        <v>116</v>
      </c>
      <c r="E24" s="20">
        <v>116</v>
      </c>
      <c r="F24" s="21">
        <v>68.8112</v>
      </c>
      <c r="G24" s="20">
        <v>29</v>
      </c>
      <c r="H24" s="21">
        <v>3.1002</v>
      </c>
      <c r="I24" s="21">
        <f t="shared" si="0"/>
        <v>71.9114</v>
      </c>
      <c r="J24" s="20">
        <v>17</v>
      </c>
      <c r="K24" s="20"/>
    </row>
    <row r="25" spans="1:11" s="1" customFormat="1" ht="18.75" customHeight="1">
      <c r="A25" s="11">
        <v>22</v>
      </c>
      <c r="B25" s="12" t="s">
        <v>55</v>
      </c>
      <c r="C25" s="12" t="s">
        <v>56</v>
      </c>
      <c r="D25" s="13">
        <v>116</v>
      </c>
      <c r="E25" s="20">
        <v>106</v>
      </c>
      <c r="F25" s="21">
        <v>52.0532</v>
      </c>
      <c r="G25" s="20">
        <v>11</v>
      </c>
      <c r="H25" s="21">
        <v>1.716</v>
      </c>
      <c r="I25" s="21">
        <f t="shared" si="0"/>
        <v>53.7692</v>
      </c>
      <c r="J25" s="20">
        <v>17</v>
      </c>
      <c r="K25" s="20"/>
    </row>
    <row r="26" spans="1:11" s="1" customFormat="1" ht="18.75" customHeight="1">
      <c r="A26" s="14">
        <v>23</v>
      </c>
      <c r="B26" s="12" t="s">
        <v>57</v>
      </c>
      <c r="C26" s="12" t="s">
        <v>58</v>
      </c>
      <c r="D26" s="13">
        <v>118</v>
      </c>
      <c r="E26" s="20">
        <v>118</v>
      </c>
      <c r="F26" s="21">
        <v>70.8</v>
      </c>
      <c r="G26" s="20">
        <v>41</v>
      </c>
      <c r="H26" s="21">
        <v>6.2924</v>
      </c>
      <c r="I26" s="21">
        <f t="shared" si="0"/>
        <v>77.0924</v>
      </c>
      <c r="J26" s="20">
        <v>18</v>
      </c>
      <c r="K26" s="20"/>
    </row>
    <row r="27" spans="1:11" s="1" customFormat="1" ht="18.75" customHeight="1">
      <c r="A27" s="11">
        <v>24</v>
      </c>
      <c r="B27" s="12" t="s">
        <v>59</v>
      </c>
      <c r="C27" s="12" t="s">
        <v>60</v>
      </c>
      <c r="D27" s="13">
        <v>135</v>
      </c>
      <c r="E27" s="20">
        <v>134</v>
      </c>
      <c r="F27" s="21">
        <v>68.1556</v>
      </c>
      <c r="G27" s="20">
        <v>28</v>
      </c>
      <c r="H27" s="21">
        <v>1.9998</v>
      </c>
      <c r="I27" s="21">
        <f t="shared" si="0"/>
        <v>70.1554</v>
      </c>
      <c r="J27" s="20">
        <v>20</v>
      </c>
      <c r="K27" s="20"/>
    </row>
    <row r="28" spans="1:11" s="1" customFormat="1" ht="18.75" customHeight="1">
      <c r="A28" s="11">
        <v>25</v>
      </c>
      <c r="B28" s="12" t="s">
        <v>61</v>
      </c>
      <c r="C28" s="12" t="s">
        <v>62</v>
      </c>
      <c r="D28" s="13">
        <v>154</v>
      </c>
      <c r="E28" s="20">
        <v>154</v>
      </c>
      <c r="F28" s="21">
        <v>92.554</v>
      </c>
      <c r="G28" s="20">
        <v>30</v>
      </c>
      <c r="H28" s="21">
        <v>2.5404</v>
      </c>
      <c r="I28" s="21">
        <f t="shared" si="0"/>
        <v>95.09440000000001</v>
      </c>
      <c r="J28" s="20">
        <v>23</v>
      </c>
      <c r="K28" s="20"/>
    </row>
    <row r="29" spans="1:12" s="2" customFormat="1" ht="18.75" customHeight="1">
      <c r="A29" s="11">
        <v>26</v>
      </c>
      <c r="B29" s="12" t="s">
        <v>63</v>
      </c>
      <c r="C29" s="12" t="s">
        <v>64</v>
      </c>
      <c r="D29" s="13">
        <v>155</v>
      </c>
      <c r="E29" s="20">
        <v>142</v>
      </c>
      <c r="F29" s="21">
        <v>86.4179</v>
      </c>
      <c r="G29" s="20">
        <v>47</v>
      </c>
      <c r="H29" s="21">
        <v>7.0406</v>
      </c>
      <c r="I29" s="21">
        <f t="shared" si="0"/>
        <v>93.4585</v>
      </c>
      <c r="J29" s="20">
        <v>23</v>
      </c>
      <c r="K29" s="20"/>
      <c r="L29" s="1"/>
    </row>
    <row r="30" spans="1:11" s="1" customFormat="1" ht="18.75" customHeight="1">
      <c r="A30" s="11">
        <v>27</v>
      </c>
      <c r="B30" s="12" t="s">
        <v>65</v>
      </c>
      <c r="C30" s="12" t="s">
        <v>66</v>
      </c>
      <c r="D30" s="13">
        <v>171</v>
      </c>
      <c r="E30" s="20">
        <v>164</v>
      </c>
      <c r="F30" s="21">
        <v>105.3</v>
      </c>
      <c r="G30" s="20">
        <v>207</v>
      </c>
      <c r="H30" s="21">
        <v>15.52</v>
      </c>
      <c r="I30" s="21">
        <f t="shared" si="0"/>
        <v>120.82</v>
      </c>
      <c r="J30" s="20">
        <v>26</v>
      </c>
      <c r="K30" s="20"/>
    </row>
    <row r="31" spans="1:11" s="1" customFormat="1" ht="18.75" customHeight="1">
      <c r="A31" s="11">
        <v>28</v>
      </c>
      <c r="B31" s="12" t="s">
        <v>67</v>
      </c>
      <c r="C31" s="12" t="s">
        <v>68</v>
      </c>
      <c r="D31" s="13">
        <v>171</v>
      </c>
      <c r="E31" s="20">
        <v>168</v>
      </c>
      <c r="F31" s="21">
        <v>113.0174</v>
      </c>
      <c r="G31" s="20">
        <v>77</v>
      </c>
      <c r="H31" s="21">
        <v>14.4773</v>
      </c>
      <c r="I31" s="21">
        <f t="shared" si="0"/>
        <v>127.4947</v>
      </c>
      <c r="J31" s="20">
        <v>26</v>
      </c>
      <c r="K31" s="20"/>
    </row>
    <row r="32" spans="1:12" s="2" customFormat="1" ht="18.75" customHeight="1">
      <c r="A32" s="11">
        <v>29</v>
      </c>
      <c r="B32" s="12" t="s">
        <v>69</v>
      </c>
      <c r="C32" s="12" t="s">
        <v>70</v>
      </c>
      <c r="D32" s="13">
        <v>173</v>
      </c>
      <c r="E32" s="20">
        <v>173</v>
      </c>
      <c r="F32" s="21">
        <v>121.7849</v>
      </c>
      <c r="G32" s="20">
        <v>323</v>
      </c>
      <c r="H32" s="21">
        <v>30.2785</v>
      </c>
      <c r="I32" s="21">
        <f t="shared" si="0"/>
        <v>152.0634</v>
      </c>
      <c r="J32" s="20">
        <v>26</v>
      </c>
      <c r="K32" s="20"/>
      <c r="L32" s="1"/>
    </row>
    <row r="33" spans="1:11" s="1" customFormat="1" ht="18.75" customHeight="1">
      <c r="A33" s="11">
        <v>30</v>
      </c>
      <c r="B33" s="12" t="s">
        <v>71</v>
      </c>
      <c r="C33" s="12" t="s">
        <v>72</v>
      </c>
      <c r="D33" s="13">
        <v>178</v>
      </c>
      <c r="E33" s="20">
        <v>178</v>
      </c>
      <c r="F33" s="21">
        <v>156.9124</v>
      </c>
      <c r="G33" s="20">
        <v>7</v>
      </c>
      <c r="H33" s="21">
        <v>0.413</v>
      </c>
      <c r="I33" s="21">
        <f t="shared" si="0"/>
        <v>157.3254</v>
      </c>
      <c r="J33" s="20">
        <v>27</v>
      </c>
      <c r="K33" s="20"/>
    </row>
    <row r="34" spans="1:11" s="1" customFormat="1" ht="18.75" customHeight="1">
      <c r="A34" s="11">
        <v>31</v>
      </c>
      <c r="B34" s="12" t="s">
        <v>73</v>
      </c>
      <c r="C34" s="12" t="s">
        <v>74</v>
      </c>
      <c r="D34" s="13">
        <v>184</v>
      </c>
      <c r="E34" s="20">
        <v>184</v>
      </c>
      <c r="F34" s="21">
        <v>67.0172</v>
      </c>
      <c r="G34" s="20">
        <v>14</v>
      </c>
      <c r="H34" s="21">
        <v>0.8499</v>
      </c>
      <c r="I34" s="21">
        <f t="shared" si="0"/>
        <v>67.86710000000001</v>
      </c>
      <c r="J34" s="20">
        <v>28</v>
      </c>
      <c r="K34" s="20"/>
    </row>
    <row r="35" spans="1:11" s="1" customFormat="1" ht="18.75" customHeight="1">
      <c r="A35" s="11">
        <v>32</v>
      </c>
      <c r="B35" s="12" t="s">
        <v>75</v>
      </c>
      <c r="C35" s="12" t="s">
        <v>76</v>
      </c>
      <c r="D35" s="13">
        <v>186</v>
      </c>
      <c r="E35" s="20">
        <v>178</v>
      </c>
      <c r="F35" s="21">
        <v>87.1388</v>
      </c>
      <c r="G35" s="20">
        <v>202</v>
      </c>
      <c r="H35" s="21">
        <v>21.1086</v>
      </c>
      <c r="I35" s="21">
        <f t="shared" si="0"/>
        <v>108.2474</v>
      </c>
      <c r="J35" s="20">
        <v>28</v>
      </c>
      <c r="K35" s="20"/>
    </row>
    <row r="36" spans="1:11" s="1" customFormat="1" ht="18.75" customHeight="1">
      <c r="A36" s="11">
        <v>33</v>
      </c>
      <c r="B36" s="12" t="s">
        <v>77</v>
      </c>
      <c r="C36" s="12" t="s">
        <v>78</v>
      </c>
      <c r="D36" s="13">
        <v>209</v>
      </c>
      <c r="E36" s="20">
        <v>186</v>
      </c>
      <c r="F36" s="21">
        <v>96.6939</v>
      </c>
      <c r="G36" s="20">
        <v>229</v>
      </c>
      <c r="H36" s="21">
        <v>34.7472</v>
      </c>
      <c r="I36" s="21">
        <f t="shared" si="0"/>
        <v>131.4411</v>
      </c>
      <c r="J36" s="20">
        <v>31</v>
      </c>
      <c r="K36" s="20"/>
    </row>
    <row r="37" spans="1:11" s="1" customFormat="1" ht="18.75" customHeight="1">
      <c r="A37" s="11">
        <v>34</v>
      </c>
      <c r="B37" s="15" t="s">
        <v>79</v>
      </c>
      <c r="C37" s="12" t="s">
        <v>80</v>
      </c>
      <c r="D37" s="13">
        <v>200</v>
      </c>
      <c r="E37" s="20">
        <v>197</v>
      </c>
      <c r="F37" s="21">
        <v>113.7304</v>
      </c>
      <c r="G37" s="20">
        <v>63</v>
      </c>
      <c r="H37" s="21">
        <v>7.1383</v>
      </c>
      <c r="I37" s="21">
        <f t="shared" si="0"/>
        <v>120.8687</v>
      </c>
      <c r="J37" s="20">
        <v>30</v>
      </c>
      <c r="K37" s="20"/>
    </row>
    <row r="38" spans="1:11" s="1" customFormat="1" ht="18.75" customHeight="1">
      <c r="A38" s="11">
        <v>35</v>
      </c>
      <c r="B38" s="12" t="s">
        <v>81</v>
      </c>
      <c r="C38" s="12" t="s">
        <v>82</v>
      </c>
      <c r="D38" s="13">
        <v>247</v>
      </c>
      <c r="E38" s="20">
        <v>247</v>
      </c>
      <c r="F38" s="21">
        <v>147.8213</v>
      </c>
      <c r="G38" s="20">
        <v>117</v>
      </c>
      <c r="H38" s="21">
        <v>9.9455</v>
      </c>
      <c r="I38" s="21">
        <f aca="true" t="shared" si="1" ref="I38:I68">F38+H38</f>
        <v>157.76680000000002</v>
      </c>
      <c r="J38" s="20">
        <v>37</v>
      </c>
      <c r="K38" s="20"/>
    </row>
    <row r="39" spans="1:11" s="1" customFormat="1" ht="18.75" customHeight="1">
      <c r="A39" s="11">
        <v>36</v>
      </c>
      <c r="B39" s="12" t="s">
        <v>83</v>
      </c>
      <c r="C39" s="12" t="s">
        <v>84</v>
      </c>
      <c r="D39" s="13">
        <v>212</v>
      </c>
      <c r="E39" s="20">
        <v>212</v>
      </c>
      <c r="F39" s="21">
        <v>105.3572</v>
      </c>
      <c r="G39" s="20">
        <v>17</v>
      </c>
      <c r="H39" s="21">
        <v>1.0583</v>
      </c>
      <c r="I39" s="21">
        <f t="shared" si="1"/>
        <v>106.41550000000001</v>
      </c>
      <c r="J39" s="20">
        <v>32</v>
      </c>
      <c r="K39" s="20"/>
    </row>
    <row r="40" spans="1:11" s="1" customFormat="1" ht="18.75" customHeight="1">
      <c r="A40" s="11">
        <v>37</v>
      </c>
      <c r="B40" s="12" t="s">
        <v>85</v>
      </c>
      <c r="C40" s="12" t="s">
        <v>86</v>
      </c>
      <c r="D40" s="13">
        <v>218</v>
      </c>
      <c r="E40" s="20">
        <v>218</v>
      </c>
      <c r="F40" s="21">
        <v>112.6624</v>
      </c>
      <c r="G40" s="20">
        <v>159</v>
      </c>
      <c r="H40" s="21">
        <v>12.6431</v>
      </c>
      <c r="I40" s="21">
        <f t="shared" si="1"/>
        <v>125.30550000000001</v>
      </c>
      <c r="J40" s="20">
        <v>33</v>
      </c>
      <c r="K40" s="20"/>
    </row>
    <row r="41" spans="1:11" s="1" customFormat="1" ht="18.75" customHeight="1">
      <c r="A41" s="11">
        <v>38</v>
      </c>
      <c r="B41" s="12" t="s">
        <v>87</v>
      </c>
      <c r="C41" s="12" t="s">
        <v>88</v>
      </c>
      <c r="D41" s="13">
        <v>221</v>
      </c>
      <c r="E41" s="20">
        <v>221</v>
      </c>
      <c r="F41" s="21">
        <v>144.3644</v>
      </c>
      <c r="G41" s="20">
        <v>188</v>
      </c>
      <c r="H41" s="21">
        <v>29.3703</v>
      </c>
      <c r="I41" s="21">
        <f t="shared" si="1"/>
        <v>173.73469999999998</v>
      </c>
      <c r="J41" s="20">
        <v>33</v>
      </c>
      <c r="K41" s="20"/>
    </row>
    <row r="42" spans="1:11" s="1" customFormat="1" ht="18.75" customHeight="1">
      <c r="A42" s="11">
        <v>39</v>
      </c>
      <c r="B42" s="12" t="s">
        <v>89</v>
      </c>
      <c r="C42" s="12" t="s">
        <v>90</v>
      </c>
      <c r="D42" s="13">
        <v>199</v>
      </c>
      <c r="E42" s="20">
        <v>219</v>
      </c>
      <c r="F42" s="21">
        <v>91.3536</v>
      </c>
      <c r="G42" s="20">
        <v>7</v>
      </c>
      <c r="H42" s="21">
        <v>1.7443</v>
      </c>
      <c r="I42" s="21">
        <f t="shared" si="1"/>
        <v>93.0979</v>
      </c>
      <c r="J42" s="20">
        <v>30</v>
      </c>
      <c r="K42" s="20"/>
    </row>
    <row r="43" spans="1:11" s="1" customFormat="1" ht="18.75" customHeight="1">
      <c r="A43" s="14">
        <v>40</v>
      </c>
      <c r="B43" s="12" t="s">
        <v>91</v>
      </c>
      <c r="C43" s="12" t="s">
        <v>92</v>
      </c>
      <c r="D43" s="13">
        <v>236</v>
      </c>
      <c r="E43" s="20">
        <v>231</v>
      </c>
      <c r="F43" s="21">
        <v>142.5123</v>
      </c>
      <c r="G43" s="20">
        <v>291</v>
      </c>
      <c r="H43" s="21">
        <v>22.0011</v>
      </c>
      <c r="I43" s="21">
        <f t="shared" si="1"/>
        <v>164.51340000000002</v>
      </c>
      <c r="J43" s="20">
        <v>35</v>
      </c>
      <c r="K43" s="20"/>
    </row>
    <row r="44" spans="1:11" s="1" customFormat="1" ht="18.75" customHeight="1">
      <c r="A44" s="11">
        <v>41</v>
      </c>
      <c r="B44" s="12" t="s">
        <v>93</v>
      </c>
      <c r="C44" s="12" t="s">
        <v>94</v>
      </c>
      <c r="D44" s="13">
        <v>240</v>
      </c>
      <c r="E44" s="20">
        <v>240</v>
      </c>
      <c r="F44" s="21">
        <v>109.3951</v>
      </c>
      <c r="G44" s="20">
        <v>14</v>
      </c>
      <c r="H44" s="21">
        <v>0.97</v>
      </c>
      <c r="I44" s="21">
        <f t="shared" si="1"/>
        <v>110.3651</v>
      </c>
      <c r="J44" s="20">
        <v>36</v>
      </c>
      <c r="K44" s="20"/>
    </row>
    <row r="45" spans="1:12" s="2" customFormat="1" ht="18.75" customHeight="1">
      <c r="A45" s="11">
        <v>42</v>
      </c>
      <c r="B45" s="12" t="s">
        <v>95</v>
      </c>
      <c r="C45" s="12" t="s">
        <v>96</v>
      </c>
      <c r="D45" s="13">
        <v>257</v>
      </c>
      <c r="E45" s="20">
        <v>221</v>
      </c>
      <c r="F45" s="21">
        <v>138.3221</v>
      </c>
      <c r="G45" s="20">
        <v>99</v>
      </c>
      <c r="H45" s="21">
        <v>10.9315</v>
      </c>
      <c r="I45" s="21">
        <f t="shared" si="1"/>
        <v>149.2536</v>
      </c>
      <c r="J45" s="20">
        <v>39</v>
      </c>
      <c r="K45" s="20"/>
      <c r="L45" s="1"/>
    </row>
    <row r="46" spans="1:11" s="1" customFormat="1" ht="18.75" customHeight="1">
      <c r="A46" s="11">
        <v>43</v>
      </c>
      <c r="B46" s="12" t="s">
        <v>97</v>
      </c>
      <c r="C46" s="12" t="s">
        <v>98</v>
      </c>
      <c r="D46" s="13">
        <v>245</v>
      </c>
      <c r="E46" s="20">
        <v>228</v>
      </c>
      <c r="F46" s="21">
        <v>109.0032</v>
      </c>
      <c r="G46" s="20">
        <v>185</v>
      </c>
      <c r="H46" s="21">
        <v>17.4969</v>
      </c>
      <c r="I46" s="21">
        <f t="shared" si="1"/>
        <v>126.5001</v>
      </c>
      <c r="J46" s="20">
        <v>37</v>
      </c>
      <c r="K46" s="20"/>
    </row>
    <row r="47" spans="1:11" s="1" customFormat="1" ht="18.75" customHeight="1">
      <c r="A47" s="11">
        <v>44</v>
      </c>
      <c r="B47" s="12" t="s">
        <v>99</v>
      </c>
      <c r="C47" s="12" t="s">
        <v>100</v>
      </c>
      <c r="D47" s="13">
        <v>246</v>
      </c>
      <c r="E47" s="20">
        <v>240</v>
      </c>
      <c r="F47" s="21">
        <v>117.1982</v>
      </c>
      <c r="G47" s="20">
        <v>168</v>
      </c>
      <c r="H47" s="21">
        <v>18.3476</v>
      </c>
      <c r="I47" s="21">
        <f t="shared" si="1"/>
        <v>135.54579999999999</v>
      </c>
      <c r="J47" s="20">
        <v>37</v>
      </c>
      <c r="K47" s="20"/>
    </row>
    <row r="48" spans="1:11" s="1" customFormat="1" ht="18.75" customHeight="1">
      <c r="A48" s="11">
        <v>45</v>
      </c>
      <c r="B48" s="12" t="s">
        <v>101</v>
      </c>
      <c r="C48" s="12" t="s">
        <v>102</v>
      </c>
      <c r="D48" s="13">
        <v>284</v>
      </c>
      <c r="E48" s="20">
        <v>284</v>
      </c>
      <c r="F48" s="21">
        <v>212.7296</v>
      </c>
      <c r="G48" s="20">
        <v>311</v>
      </c>
      <c r="H48" s="21">
        <v>12.6375</v>
      </c>
      <c r="I48" s="21">
        <f t="shared" si="1"/>
        <v>225.3671</v>
      </c>
      <c r="J48" s="20">
        <v>43</v>
      </c>
      <c r="K48" s="20"/>
    </row>
    <row r="49" spans="1:11" s="1" customFormat="1" ht="18.75" customHeight="1">
      <c r="A49" s="11">
        <v>46</v>
      </c>
      <c r="B49" s="12" t="s">
        <v>103</v>
      </c>
      <c r="C49" s="12" t="s">
        <v>104</v>
      </c>
      <c r="D49" s="13">
        <v>287</v>
      </c>
      <c r="E49" s="20">
        <v>274</v>
      </c>
      <c r="F49" s="21">
        <v>163.7607</v>
      </c>
      <c r="G49" s="20">
        <v>154</v>
      </c>
      <c r="H49" s="21">
        <v>14.2382</v>
      </c>
      <c r="I49" s="21">
        <f t="shared" si="1"/>
        <v>177.99890000000002</v>
      </c>
      <c r="J49" s="20">
        <v>43</v>
      </c>
      <c r="K49" s="20"/>
    </row>
    <row r="50" spans="1:12" s="2" customFormat="1" ht="18.75" customHeight="1">
      <c r="A50" s="11">
        <v>47</v>
      </c>
      <c r="B50" s="12" t="s">
        <v>105</v>
      </c>
      <c r="C50" s="12" t="s">
        <v>106</v>
      </c>
      <c r="D50" s="13">
        <v>291</v>
      </c>
      <c r="E50" s="20">
        <v>287</v>
      </c>
      <c r="F50" s="21">
        <v>144.3226</v>
      </c>
      <c r="G50" s="20">
        <v>238</v>
      </c>
      <c r="H50" s="21">
        <v>20.6422</v>
      </c>
      <c r="I50" s="21">
        <f t="shared" si="1"/>
        <v>164.9648</v>
      </c>
      <c r="J50" s="20">
        <v>44</v>
      </c>
      <c r="K50" s="20"/>
      <c r="L50" s="1"/>
    </row>
    <row r="51" spans="1:11" s="1" customFormat="1" ht="18.75" customHeight="1">
      <c r="A51" s="11">
        <v>48</v>
      </c>
      <c r="B51" s="12" t="s">
        <v>107</v>
      </c>
      <c r="C51" s="12" t="s">
        <v>108</v>
      </c>
      <c r="D51" s="13">
        <v>295</v>
      </c>
      <c r="E51" s="20">
        <v>295</v>
      </c>
      <c r="F51" s="21">
        <v>163.55</v>
      </c>
      <c r="G51" s="20">
        <v>199</v>
      </c>
      <c r="H51" s="21">
        <v>27.43</v>
      </c>
      <c r="I51" s="21">
        <f t="shared" si="1"/>
        <v>190.98000000000002</v>
      </c>
      <c r="J51" s="20">
        <v>44</v>
      </c>
      <c r="K51" s="20"/>
    </row>
    <row r="52" spans="1:11" s="1" customFormat="1" ht="18.75" customHeight="1">
      <c r="A52" s="11">
        <v>49</v>
      </c>
      <c r="B52" s="12" t="s">
        <v>109</v>
      </c>
      <c r="C52" s="12" t="s">
        <v>110</v>
      </c>
      <c r="D52" s="13">
        <v>338</v>
      </c>
      <c r="E52" s="20">
        <v>338</v>
      </c>
      <c r="F52" s="21">
        <v>201.9888</v>
      </c>
      <c r="G52" s="20">
        <v>210</v>
      </c>
      <c r="H52" s="21">
        <v>19.461</v>
      </c>
      <c r="I52" s="21">
        <f t="shared" si="1"/>
        <v>221.44979999999998</v>
      </c>
      <c r="J52" s="20">
        <v>51</v>
      </c>
      <c r="K52" s="20"/>
    </row>
    <row r="53" spans="1:11" s="1" customFormat="1" ht="18.75" customHeight="1">
      <c r="A53" s="11">
        <v>50</v>
      </c>
      <c r="B53" s="12" t="s">
        <v>111</v>
      </c>
      <c r="C53" s="12" t="s">
        <v>112</v>
      </c>
      <c r="D53" s="13">
        <v>385</v>
      </c>
      <c r="E53" s="20">
        <v>373</v>
      </c>
      <c r="F53" s="21">
        <v>246.9105</v>
      </c>
      <c r="G53" s="20">
        <v>336</v>
      </c>
      <c r="H53" s="21">
        <v>49.6027</v>
      </c>
      <c r="I53" s="21">
        <f t="shared" si="1"/>
        <v>296.5132</v>
      </c>
      <c r="J53" s="20">
        <v>58</v>
      </c>
      <c r="K53" s="20"/>
    </row>
    <row r="54" spans="1:11" s="1" customFormat="1" ht="18.75" customHeight="1">
      <c r="A54" s="11">
        <v>51</v>
      </c>
      <c r="B54" s="12" t="s">
        <v>113</v>
      </c>
      <c r="C54" s="12" t="s">
        <v>114</v>
      </c>
      <c r="D54" s="13">
        <v>385</v>
      </c>
      <c r="E54" s="11">
        <v>317</v>
      </c>
      <c r="F54" s="21">
        <v>141.8699</v>
      </c>
      <c r="G54" s="11">
        <v>38</v>
      </c>
      <c r="H54" s="21">
        <v>5.4564</v>
      </c>
      <c r="I54" s="21">
        <f t="shared" si="1"/>
        <v>147.3263</v>
      </c>
      <c r="J54" s="11">
        <v>58</v>
      </c>
      <c r="K54" s="11"/>
    </row>
    <row r="55" spans="1:11" s="1" customFormat="1" ht="18.75" customHeight="1">
      <c r="A55" s="11">
        <v>52</v>
      </c>
      <c r="B55" s="12" t="s">
        <v>115</v>
      </c>
      <c r="C55" s="12" t="s">
        <v>116</v>
      </c>
      <c r="D55" s="13">
        <v>506</v>
      </c>
      <c r="E55" s="20">
        <v>472</v>
      </c>
      <c r="F55" s="21">
        <v>262.645</v>
      </c>
      <c r="G55" s="20">
        <v>223</v>
      </c>
      <c r="H55" s="21">
        <v>32.2702</v>
      </c>
      <c r="I55" s="21">
        <f t="shared" si="1"/>
        <v>294.91519999999997</v>
      </c>
      <c r="J55" s="20">
        <v>76</v>
      </c>
      <c r="K55" s="20"/>
    </row>
    <row r="56" spans="1:11" s="1" customFormat="1" ht="18.75" customHeight="1">
      <c r="A56" s="11">
        <v>53</v>
      </c>
      <c r="B56" s="12" t="s">
        <v>117</v>
      </c>
      <c r="C56" s="12" t="s">
        <v>118</v>
      </c>
      <c r="D56" s="13">
        <v>524</v>
      </c>
      <c r="E56" s="20">
        <v>524</v>
      </c>
      <c r="F56" s="21">
        <v>228.8065</v>
      </c>
      <c r="G56" s="20">
        <v>232</v>
      </c>
      <c r="H56" s="21">
        <v>33.3938</v>
      </c>
      <c r="I56" s="21">
        <f t="shared" si="1"/>
        <v>262.20029999999997</v>
      </c>
      <c r="J56" s="20">
        <v>79</v>
      </c>
      <c r="K56" s="20"/>
    </row>
    <row r="57" spans="1:11" s="1" customFormat="1" ht="18.75" customHeight="1">
      <c r="A57" s="11">
        <v>54</v>
      </c>
      <c r="B57" s="12" t="s">
        <v>119</v>
      </c>
      <c r="C57" s="12" t="s">
        <v>120</v>
      </c>
      <c r="D57" s="13">
        <v>538</v>
      </c>
      <c r="E57" s="20">
        <v>538</v>
      </c>
      <c r="F57" s="21">
        <v>316.7206</v>
      </c>
      <c r="G57" s="20">
        <v>427</v>
      </c>
      <c r="H57" s="21">
        <v>32.9245</v>
      </c>
      <c r="I57" s="21">
        <f t="shared" si="1"/>
        <v>349.6451</v>
      </c>
      <c r="J57" s="20">
        <v>81</v>
      </c>
      <c r="K57" s="20"/>
    </row>
    <row r="58" spans="1:11" s="1" customFormat="1" ht="18.75" customHeight="1">
      <c r="A58" s="11">
        <v>55</v>
      </c>
      <c r="B58" s="16" t="s">
        <v>121</v>
      </c>
      <c r="C58" s="12" t="s">
        <v>122</v>
      </c>
      <c r="D58" s="13">
        <v>615</v>
      </c>
      <c r="E58" s="20">
        <v>600</v>
      </c>
      <c r="F58" s="21">
        <v>453.5906</v>
      </c>
      <c r="G58" s="20">
        <v>104</v>
      </c>
      <c r="H58" s="21">
        <v>5.0986</v>
      </c>
      <c r="I58" s="21">
        <f t="shared" si="1"/>
        <v>458.68919999999997</v>
      </c>
      <c r="J58" s="20">
        <v>92</v>
      </c>
      <c r="K58" s="20"/>
    </row>
    <row r="59" spans="1:11" s="1" customFormat="1" ht="18.75" customHeight="1">
      <c r="A59" s="11">
        <v>56</v>
      </c>
      <c r="B59" s="12" t="s">
        <v>123</v>
      </c>
      <c r="C59" s="12" t="s">
        <v>124</v>
      </c>
      <c r="D59" s="13">
        <v>643</v>
      </c>
      <c r="E59" s="20">
        <v>588</v>
      </c>
      <c r="F59" s="21">
        <v>337.0934</v>
      </c>
      <c r="G59" s="20">
        <v>928</v>
      </c>
      <c r="H59" s="21">
        <v>47.6987</v>
      </c>
      <c r="I59" s="21">
        <f t="shared" si="1"/>
        <v>384.7921</v>
      </c>
      <c r="J59" s="20">
        <v>96</v>
      </c>
      <c r="K59" s="20"/>
    </row>
    <row r="60" spans="1:11" s="1" customFormat="1" ht="18.75" customHeight="1">
      <c r="A60" s="11">
        <v>57</v>
      </c>
      <c r="B60" s="12" t="s">
        <v>125</v>
      </c>
      <c r="C60" s="12" t="s">
        <v>126</v>
      </c>
      <c r="D60" s="13">
        <v>621</v>
      </c>
      <c r="E60" s="20">
        <v>575</v>
      </c>
      <c r="F60" s="21">
        <v>246.3489</v>
      </c>
      <c r="G60" s="20">
        <v>65</v>
      </c>
      <c r="H60" s="21">
        <v>8.5311</v>
      </c>
      <c r="I60" s="21">
        <f t="shared" si="1"/>
        <v>254.88</v>
      </c>
      <c r="J60" s="20">
        <v>93</v>
      </c>
      <c r="K60" s="20"/>
    </row>
    <row r="61" spans="1:11" s="1" customFormat="1" ht="18.75" customHeight="1">
      <c r="A61" s="11">
        <v>58</v>
      </c>
      <c r="B61" s="12" t="s">
        <v>127</v>
      </c>
      <c r="C61" s="12" t="s">
        <v>128</v>
      </c>
      <c r="D61" s="13">
        <v>732</v>
      </c>
      <c r="E61" s="20">
        <v>732</v>
      </c>
      <c r="F61" s="21">
        <v>439.1448</v>
      </c>
      <c r="G61" s="20">
        <v>668</v>
      </c>
      <c r="H61" s="21">
        <v>53.4681</v>
      </c>
      <c r="I61" s="21">
        <f t="shared" si="1"/>
        <v>492.61289999999997</v>
      </c>
      <c r="J61" s="20">
        <v>110</v>
      </c>
      <c r="K61" s="20"/>
    </row>
    <row r="62" spans="1:11" s="1" customFormat="1" ht="18.75" customHeight="1">
      <c r="A62" s="11">
        <v>59</v>
      </c>
      <c r="B62" s="12" t="s">
        <v>129</v>
      </c>
      <c r="C62" s="12" t="s">
        <v>130</v>
      </c>
      <c r="D62" s="13">
        <v>859</v>
      </c>
      <c r="E62" s="20">
        <v>806</v>
      </c>
      <c r="F62" s="21">
        <v>407.0109</v>
      </c>
      <c r="G62" s="20">
        <v>162</v>
      </c>
      <c r="H62" s="21">
        <v>27.992</v>
      </c>
      <c r="I62" s="21">
        <f t="shared" si="1"/>
        <v>435.0029</v>
      </c>
      <c r="J62" s="20">
        <v>129</v>
      </c>
      <c r="K62" s="20"/>
    </row>
    <row r="63" spans="1:11" s="1" customFormat="1" ht="18.75" customHeight="1">
      <c r="A63" s="11">
        <v>60</v>
      </c>
      <c r="B63" s="12" t="s">
        <v>131</v>
      </c>
      <c r="C63" s="12" t="s">
        <v>132</v>
      </c>
      <c r="D63" s="13">
        <v>969</v>
      </c>
      <c r="E63" s="20">
        <v>828</v>
      </c>
      <c r="F63" s="21">
        <v>418.8167</v>
      </c>
      <c r="G63" s="20">
        <v>208</v>
      </c>
      <c r="H63" s="21">
        <v>22.8884</v>
      </c>
      <c r="I63" s="21">
        <f t="shared" si="1"/>
        <v>441.7051</v>
      </c>
      <c r="J63" s="20">
        <v>145</v>
      </c>
      <c r="K63" s="20"/>
    </row>
    <row r="64" spans="1:11" s="1" customFormat="1" ht="18.75" customHeight="1">
      <c r="A64" s="11">
        <v>61</v>
      </c>
      <c r="B64" s="12" t="s">
        <v>133</v>
      </c>
      <c r="C64" s="12" t="s">
        <v>134</v>
      </c>
      <c r="D64" s="13">
        <v>999</v>
      </c>
      <c r="E64" s="20">
        <v>974</v>
      </c>
      <c r="F64" s="21">
        <v>531.7765</v>
      </c>
      <c r="G64" s="20">
        <v>322</v>
      </c>
      <c r="H64" s="21">
        <v>83.501</v>
      </c>
      <c r="I64" s="21">
        <f t="shared" si="1"/>
        <v>615.2775</v>
      </c>
      <c r="J64" s="20">
        <v>150</v>
      </c>
      <c r="K64" s="20"/>
    </row>
    <row r="65" spans="1:11" s="1" customFormat="1" ht="18.75" customHeight="1">
      <c r="A65" s="11">
        <v>62</v>
      </c>
      <c r="B65" s="12" t="s">
        <v>135</v>
      </c>
      <c r="C65" s="12" t="s">
        <v>136</v>
      </c>
      <c r="D65" s="13">
        <v>1153</v>
      </c>
      <c r="E65" s="20">
        <v>988</v>
      </c>
      <c r="F65" s="21">
        <v>419.2601</v>
      </c>
      <c r="G65" s="20">
        <v>621</v>
      </c>
      <c r="H65" s="21">
        <v>76.1905</v>
      </c>
      <c r="I65" s="21">
        <f t="shared" si="1"/>
        <v>495.4506</v>
      </c>
      <c r="J65" s="20">
        <v>173</v>
      </c>
      <c r="K65" s="20"/>
    </row>
    <row r="66" spans="1:11" s="1" customFormat="1" ht="18.75" customHeight="1">
      <c r="A66" s="11">
        <v>63</v>
      </c>
      <c r="B66" s="12" t="s">
        <v>137</v>
      </c>
      <c r="C66" s="12" t="s">
        <v>138</v>
      </c>
      <c r="D66" s="13">
        <v>1674</v>
      </c>
      <c r="E66" s="20">
        <v>1674</v>
      </c>
      <c r="F66" s="21">
        <v>997.329</v>
      </c>
      <c r="G66" s="20">
        <v>922</v>
      </c>
      <c r="H66" s="21">
        <v>154.3352</v>
      </c>
      <c r="I66" s="21">
        <f t="shared" si="1"/>
        <v>1151.6642</v>
      </c>
      <c r="J66" s="20">
        <v>251</v>
      </c>
      <c r="K66" s="20"/>
    </row>
    <row r="67" spans="1:11" s="1" customFormat="1" ht="18.75" customHeight="1">
      <c r="A67" s="11">
        <v>64</v>
      </c>
      <c r="B67" s="12" t="s">
        <v>139</v>
      </c>
      <c r="C67" s="12" t="s">
        <v>140</v>
      </c>
      <c r="D67" s="13">
        <v>3326</v>
      </c>
      <c r="E67" s="20">
        <v>3326</v>
      </c>
      <c r="F67" s="21">
        <v>2247.8779</v>
      </c>
      <c r="G67" s="20">
        <v>2031</v>
      </c>
      <c r="H67" s="21">
        <v>185.8066</v>
      </c>
      <c r="I67" s="21">
        <f t="shared" si="1"/>
        <v>2433.6845</v>
      </c>
      <c r="J67" s="20">
        <v>499</v>
      </c>
      <c r="K67" s="20"/>
    </row>
    <row r="68" spans="1:11" s="1" customFormat="1" ht="18.75" customHeight="1">
      <c r="A68" s="23">
        <v>65</v>
      </c>
      <c r="B68" s="24" t="s">
        <v>141</v>
      </c>
      <c r="C68" s="24"/>
      <c r="D68" s="25">
        <f aca="true" t="shared" si="2" ref="D68:J68">SUM(D4:D67)</f>
        <v>21619</v>
      </c>
      <c r="E68" s="29">
        <f t="shared" si="2"/>
        <v>20846</v>
      </c>
      <c r="F68" s="30">
        <f t="shared" si="2"/>
        <v>11953.508699999998</v>
      </c>
      <c r="G68" s="29">
        <f t="shared" si="2"/>
        <v>12017</v>
      </c>
      <c r="H68" s="30">
        <f t="shared" si="2"/>
        <v>1283.4596000000001</v>
      </c>
      <c r="I68" s="30">
        <f t="shared" si="2"/>
        <v>13236.968299999997</v>
      </c>
      <c r="J68" s="29">
        <f t="shared" si="2"/>
        <v>3244</v>
      </c>
      <c r="K68" s="29">
        <v>11</v>
      </c>
    </row>
    <row r="69" spans="1:11" ht="15.75">
      <c r="A69" s="26" t="s">
        <v>142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.75">
      <c r="A70" s="27"/>
      <c r="B70" s="27"/>
      <c r="C70" s="27"/>
      <c r="D70" s="28"/>
      <c r="E70" s="31"/>
      <c r="F70" s="32"/>
      <c r="G70" s="31"/>
      <c r="H70" s="32"/>
      <c r="I70" s="32"/>
      <c r="J70" s="31"/>
      <c r="K70" s="31"/>
    </row>
  </sheetData>
  <sheetProtection/>
  <mergeCells count="3">
    <mergeCell ref="A2:K2"/>
    <mergeCell ref="B68:C68"/>
    <mergeCell ref="A69:K69"/>
  </mergeCells>
  <printOptions horizontalCentered="1"/>
  <pageMargins left="0.2361111111111111" right="0.15694444444444444" top="0.19652777777777777" bottom="0.275" header="0.19652777777777777" footer="0.2361111111111111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张双</dc:creator>
  <cp:keywords/>
  <dc:description/>
  <cp:lastModifiedBy>kylin</cp:lastModifiedBy>
  <dcterms:created xsi:type="dcterms:W3CDTF">2016-12-03T16:54:00Z</dcterms:created>
  <dcterms:modified xsi:type="dcterms:W3CDTF">2022-08-11T18:19:52Z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13F22D3A9C5F43979D40BA70C0584D15</vt:lpwstr>
  </property>
  <property fmtid="{D5CDD505-2E9C-101B-9397-08002B2CF9AE}" pid="4" name="퀀_generated_2.-2147483648">
    <vt:i4>2052</vt:i4>
  </property>
</Properties>
</file>