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4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<sst xmlns="http://schemas.openxmlformats.org/spreadsheetml/2006/main" count="96" uniqueCount="64">
  <si>
    <t>项目支出绩效自评表</t>
  </si>
  <si>
    <t>项目名称</t>
  </si>
  <si>
    <t>公交导乘信息图更新维护项目（原交通专项）</t>
  </si>
  <si>
    <t>项目金额</t>
  </si>
  <si>
    <t>主管部门</t>
  </si>
  <si>
    <t>深圳市交通运输局</t>
  </si>
  <si>
    <t>实施单位</t>
  </si>
  <si>
    <t>深圳市交通运输局南山管理局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</si>
  <si>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</si>
  <si>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</si>
  <si>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</si>
  <si>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</si>
  <si>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</si>
  <si>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</si>
  <si>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</si>
  <si>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</si>
  <si>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</si>
  <si>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</si>
  <si>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</si>
  <si>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</si>
  <si>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</si>
  <si>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</si>
  <si>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</si>
  <si>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完成南山区公交导乘信息图更新维护工作。</t>
  </si>
  <si>
    <t>更新439座公交站台公交导乘图，完善周边公共交通设施位置，指引周边标志建筑方位，提升市民交通便利度。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</si>
  <si>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</si>
  <si>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</si>
  <si>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</si>
  <si>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</si>
  <si>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</si>
  <si>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</si>
  <si>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</si>
  <si>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</si>
  <si>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</si>
  <si>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更新维护公交导乘信息图数量</t>
  </si>
  <si>
    <t>439张</t>
  </si>
  <si>
    <t>15</t>
  </si>
  <si>
    <t>质量指标</t>
  </si>
  <si>
    <t>项目验收质量</t>
  </si>
  <si>
    <t>合格</t>
  </si>
  <si>
    <t>10.0</t>
  </si>
  <si>
    <t>时效指标</t>
  </si>
  <si>
    <t>项目完工时效</t>
  </si>
  <si>
    <t>＜1年</t>
  </si>
  <si>
    <t>5</t>
  </si>
  <si>
    <t>采购及时率</t>
  </si>
  <si>
    <t>及时</t>
  </si>
  <si>
    <t>成本指标</t>
  </si>
  <si>
    <t>资金下达率</t>
  </si>
  <si>
    <t>100%</t>
  </si>
  <si>
    <t>7.5</t>
  </si>
  <si>
    <t>2021年公交导乘信息图更新维护项目经费支出</t>
  </si>
  <si>
    <t>109.76万元</t>
  </si>
  <si>
    <t>效益指标</t>
  </si>
  <si>
    <t>社会效益指标</t>
  </si>
  <si>
    <t>地图规范</t>
  </si>
  <si>
    <t>地图规范利于市民准确查询</t>
  </si>
  <si>
    <t>准确</t>
  </si>
  <si>
    <t>30</t>
  </si>
  <si>
    <t>25</t>
  </si>
  <si>
    <t>满意度指标</t>
  </si>
  <si>
    <t>更新维护公交导乘图服务满意度</t>
  </si>
  <si>
    <t>10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</si>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</sst>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F2" sqref="F2:F3"/>
    </sheetView>
  </sheetViews>
  <sheetFormatPr defaultColWidth="9" defaultRowHeight="13.5"/>
  <cols>
    <col min="2" max="2" width="12.625" customWidth="1"/>
    <col min="3" max="3" width="15.625" customWidth="1"/>
    <col min="4" max="4" width="25.8666666666667" customWidth="1"/>
    <col min="5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6" t="s">
        <v>3</v>
      </c>
      <c r="G2" s="7">
        <v>5801600</v>
      </c>
      <c r="H2" s="7"/>
      <c r="I2" s="7"/>
    </row>
    <row r="3" ht="16.5" spans="1:9">
      <c r="A3" s="2" t="s">
        <v>4</v>
      </c>
      <c r="B3" s="3" t="s">
        <v>5</v>
      </c>
      <c r="C3" s="4"/>
      <c r="D3" s="4"/>
      <c r="E3" s="5"/>
      <c r="F3" s="6" t="s">
        <v>6</v>
      </c>
      <c r="G3" s="7" t="s">
        <v>7</v>
      </c>
      <c r="H3" s="7"/>
      <c r="I3" s="7"/>
    </row>
    <row r="4" ht="16.5" spans="1:9">
      <c r="A4" s="8" t="s">
        <v>8</v>
      </c>
      <c r="B4" s="9"/>
      <c r="C4" s="9"/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</row>
    <row r="5" ht="16.5" spans="1:10">
      <c r="A5" s="11"/>
      <c r="B5" s="10" t="s">
        <v>15</v>
      </c>
      <c r="C5" s="10"/>
      <c r="D5" s="12">
        <v>1097600</v>
      </c>
      <c r="E5" s="12">
        <v>1097600</v>
      </c>
      <c r="F5" s="12">
        <v>1097600</v>
      </c>
      <c r="G5" s="13">
        <v>10</v>
      </c>
      <c r="H5" s="12">
        <f>IF(AND(E5=0,F5=0),1,IF(E5=0,0,ROUND(F5/E5,2)))</f>
        <v>1</v>
      </c>
      <c r="I5" s="12">
        <f>ROUND(H5*G5,2)</f>
        <v>10</v>
      </c>
      <c r="J5" s="33">
        <v>80</v>
      </c>
    </row>
    <row r="6" ht="16.5" spans="1:9">
      <c r="A6" s="11"/>
      <c r="B6" s="14" t="s">
        <v>16</v>
      </c>
      <c r="C6" s="15"/>
      <c r="D6" s="12">
        <v>1097600</v>
      </c>
      <c r="E6" s="12">
        <v>1097600</v>
      </c>
      <c r="F6" s="12">
        <v>1097600</v>
      </c>
      <c r="G6" s="7" t="s">
        <v>17</v>
      </c>
      <c r="H6" s="12">
        <f t="shared" ref="H6:H8" si="0">IF(E6=0,0,ROUND(F6/E6,2))</f>
        <v>1</v>
      </c>
      <c r="I6" s="7" t="s">
        <v>17</v>
      </c>
    </row>
    <row r="7" ht="16.5" spans="1:9">
      <c r="A7" s="11"/>
      <c r="B7" s="14" t="s">
        <v>18</v>
      </c>
      <c r="C7" s="15"/>
      <c r="D7" s="12">
        <v>0</v>
      </c>
      <c r="E7" s="12">
        <v>0</v>
      </c>
      <c r="F7" s="12">
        <v>0</v>
      </c>
      <c r="G7" s="7" t="s">
        <v>17</v>
      </c>
      <c r="H7" s="12">
        <f t="shared" si="0"/>
        <v>0</v>
      </c>
      <c r="I7" s="7" t="s">
        <v>17</v>
      </c>
    </row>
    <row r="8" ht="16.5" spans="1:9">
      <c r="A8" s="16"/>
      <c r="B8" s="17" t="s">
        <v>19</v>
      </c>
      <c r="C8" s="17"/>
      <c r="D8" s="12">
        <f>D5-D6-D7</f>
        <v>0</v>
      </c>
      <c r="E8" s="12">
        <f>E5-E6-E7</f>
        <v>0</v>
      </c>
      <c r="F8" s="12">
        <f>F5-F6-F7</f>
        <v>0</v>
      </c>
      <c r="G8" s="7" t="s">
        <v>17</v>
      </c>
      <c r="H8" s="12">
        <f t="shared" si="0"/>
        <v>0</v>
      </c>
      <c r="I8" s="7" t="s">
        <v>17</v>
      </c>
    </row>
    <row r="9" ht="16.5" spans="1:9">
      <c r="A9" s="18" t="s">
        <v>20</v>
      </c>
      <c r="B9" s="19" t="s">
        <v>21</v>
      </c>
      <c r="C9" s="20"/>
      <c r="D9" s="20"/>
      <c r="E9" s="21"/>
      <c r="F9" s="22" t="s">
        <v>22</v>
      </c>
      <c r="G9" s="22"/>
      <c r="H9" s="22"/>
      <c r="I9" s="22"/>
    </row>
    <row r="10" ht="52.5" customHeight="1" spans="1:9">
      <c r="A10" s="18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20.25" customHeight="1" spans="1:9">
      <c r="A11" s="18" t="s">
        <v>25</v>
      </c>
      <c r="B11" s="27" t="s">
        <v>26</v>
      </c>
      <c r="C11" s="27" t="s">
        <v>27</v>
      </c>
      <c r="D11" s="27" t="s">
        <v>28</v>
      </c>
      <c r="E11" s="27" t="s">
        <v>29</v>
      </c>
      <c r="F11" s="27" t="s">
        <v>30</v>
      </c>
      <c r="G11" s="27" t="s">
        <v>12</v>
      </c>
      <c r="H11" s="27" t="s">
        <v>14</v>
      </c>
      <c r="I11" s="34" t="s">
        <v>31</v>
      </c>
    </row>
    <row r="12" ht="16.5" customHeight="1" spans="1:9">
      <c r="A12" s="28"/>
      <c r="B12" s="29" t="s">
        <v>32</v>
      </c>
      <c r="C12" s="30" t="s">
        <v>33</v>
      </c>
      <c r="D12" s="26" t="s">
        <v>34</v>
      </c>
      <c r="E12" s="26" t="s">
        <v>35</v>
      </c>
      <c r="F12" s="26" t="s">
        <v>35</v>
      </c>
      <c r="G12" s="26" t="s">
        <v>36</v>
      </c>
      <c r="H12" s="26" t="s">
        <v>36</v>
      </c>
      <c r="I12" s="26"/>
    </row>
    <row r="13" ht="16.5" customHeight="1" spans="1:9">
      <c r="A13" s="28"/>
      <c r="B13" s="29" t="s">
        <v>32</v>
      </c>
      <c r="C13" s="30" t="s">
        <v>37</v>
      </c>
      <c r="D13" s="26" t="s">
        <v>38</v>
      </c>
      <c r="E13" s="26" t="s">
        <v>39</v>
      </c>
      <c r="F13" s="26" t="s">
        <v>39</v>
      </c>
      <c r="G13" s="26" t="s">
        <v>40</v>
      </c>
      <c r="H13" s="26" t="s">
        <v>40</v>
      </c>
      <c r="I13" s="26"/>
    </row>
    <row r="14" ht="16.5" customHeight="1" spans="1:9">
      <c r="A14" s="28"/>
      <c r="B14" s="29" t="s">
        <v>32</v>
      </c>
      <c r="C14" s="30" t="s">
        <v>41</v>
      </c>
      <c r="D14" s="26" t="s">
        <v>42</v>
      </c>
      <c r="E14" s="26" t="s">
        <v>43</v>
      </c>
      <c r="F14" s="26" t="s">
        <v>43</v>
      </c>
      <c r="G14" s="26" t="s">
        <v>44</v>
      </c>
      <c r="H14" s="26" t="s">
        <v>44</v>
      </c>
      <c r="I14" s="26"/>
    </row>
    <row r="15" ht="16.5" customHeight="1" spans="1:9">
      <c r="A15" s="28"/>
      <c r="B15" s="29" t="s">
        <v>32</v>
      </c>
      <c r="C15" s="30" t="s">
        <v>41</v>
      </c>
      <c r="D15" s="26" t="s">
        <v>45</v>
      </c>
      <c r="E15" s="26" t="s">
        <v>46</v>
      </c>
      <c r="F15" s="26" t="s">
        <v>46</v>
      </c>
      <c r="G15" s="26" t="s">
        <v>44</v>
      </c>
      <c r="H15" s="26" t="s">
        <v>44</v>
      </c>
      <c r="I15" s="26"/>
    </row>
    <row r="16" ht="16.5" customHeight="1" spans="1:9">
      <c r="A16" s="28"/>
      <c r="B16" s="29" t="s">
        <v>32</v>
      </c>
      <c r="C16" s="30" t="s">
        <v>47</v>
      </c>
      <c r="D16" s="26" t="s">
        <v>48</v>
      </c>
      <c r="E16" s="26" t="s">
        <v>49</v>
      </c>
      <c r="F16" s="26" t="s">
        <v>49</v>
      </c>
      <c r="G16" s="26" t="s">
        <v>50</v>
      </c>
      <c r="H16" s="26" t="s">
        <v>50</v>
      </c>
      <c r="I16" s="26"/>
    </row>
    <row r="17" ht="41" customHeight="1" spans="1:9">
      <c r="A17" s="28"/>
      <c r="B17" s="29" t="s">
        <v>32</v>
      </c>
      <c r="C17" s="30" t="s">
        <v>47</v>
      </c>
      <c r="D17" s="26" t="s">
        <v>51</v>
      </c>
      <c r="E17" s="26" t="s">
        <v>52</v>
      </c>
      <c r="F17" s="26" t="s">
        <v>52</v>
      </c>
      <c r="G17" s="26" t="s">
        <v>50</v>
      </c>
      <c r="H17" s="26" t="s">
        <v>50</v>
      </c>
      <c r="I17" s="26"/>
    </row>
    <row r="18" ht="39" customHeight="1" spans="1:9">
      <c r="A18" s="28"/>
      <c r="B18" s="29" t="s">
        <v>53</v>
      </c>
      <c r="C18" s="30" t="s">
        <v>54</v>
      </c>
      <c r="D18" s="26" t="s">
        <v>55</v>
      </c>
      <c r="E18" s="26" t="s">
        <v>56</v>
      </c>
      <c r="F18" s="26" t="s">
        <v>57</v>
      </c>
      <c r="G18" s="26" t="s">
        <v>58</v>
      </c>
      <c r="H18" s="26" t="s">
        <v>59</v>
      </c>
      <c r="I18" s="26"/>
    </row>
    <row r="19" ht="46" customHeight="1" spans="1:9">
      <c r="A19" s="28"/>
      <c r="B19" s="29" t="s">
        <v>53</v>
      </c>
      <c r="C19" s="30" t="s">
        <v>60</v>
      </c>
      <c r="D19" s="26" t="s">
        <v>61</v>
      </c>
      <c r="E19" s="26" t="s">
        <v>49</v>
      </c>
      <c r="F19" s="26" t="s">
        <v>49</v>
      </c>
      <c r="G19" s="26" t="s">
        <v>62</v>
      </c>
      <c r="H19" s="26" t="s">
        <v>44</v>
      </c>
      <c r="I19" s="26"/>
    </row>
    <row r="20" ht="16.5" customHeight="1" spans="1:9">
      <c r="A20" s="31"/>
      <c r="B20" s="16" t="s">
        <v>63</v>
      </c>
      <c r="C20" s="16"/>
      <c r="D20" s="16"/>
      <c r="E20" s="16"/>
      <c r="F20" s="16"/>
      <c r="G20" s="32">
        <v>100</v>
      </c>
      <c r="H20" s="26">
        <f>I5+J5</f>
        <v>90</v>
      </c>
      <c r="I20" s="35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7"/>
    <mergeCell ref="B18:B19"/>
    <mergeCell ref="C14:C15"/>
    <mergeCell ref="C16:C17"/>
  </mergeCells>
  <pageMargins left="0.7" right="0.7" top="0.75" bottom="0.75" header="0.3" footer="0.3"/>
  <pageSetup paperSize="9" orientation="portrait"/>
  <headerFooter/>
  <ignoredErrors>
    <ignoredError sqref="G12:H15 E16:H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张瑜</cp:lastModifiedBy>
  <dcterms:created xsi:type="dcterms:W3CDTF">2015-06-05T18:19:00Z</dcterms:created>
  <dcterms:modified xsi:type="dcterms:W3CDTF">2022-10-26T03:12:10Z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A58D322D31A24B46BF2C8C270BC950CE</vt:lpwstr>
  </property>
</Properties>
</file>