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<sst xmlns="http://schemas.openxmlformats.org/spreadsheetml/2006/main" count="96" uniqueCount="59">
  <si>
    <t>项目支出绩效自评表</t>
  </si>
  <si>
    <t>项目名称</t>
  </si>
  <si>
    <t>交通场站外墙刷新项目</t>
  </si>
  <si>
    <t>项目金额</t>
  </si>
  <si>
    <t>主管部门</t>
  </si>
  <si>
    <t>深圳市交通运输局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</si>
  <si>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</si>
  <si>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</si>
  <si>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</si>
  <si>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</si>
  <si>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</si>
  <si>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</si>
  <si>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</si>
  <si>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</si>
  <si>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</si>
  <si>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</si>
  <si>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</si>
  <si>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</si>
  <si>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</si>
  <si>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</si>
  <si>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</si>
  <si>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</si>
  <si>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完成福田汽车站枢纽及部分政府产权公交场站的外墙刷新提升50%工作</t>
  </si>
  <si>
    <t>完成福田汽车站枢纽等22处政府产权公交场站的外墙刷新及（包含建筑内外墙及屋顶安全防水修缮及刷新清洗、通道吊顶安装、灯具修复、破损幕墙玻璃更换及卫生间重新装修，拆除旧有调度房并新建临时装配式调度房等）以及场站内外设施完善等工作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</si>
  <si>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</si>
  <si>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</si>
  <si>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</si>
  <si>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</si>
  <si>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</si>
  <si>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</si>
  <si>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</si>
  <si>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</si>
  <si>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</si>
  <si>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完成刷新场站数量</t>
  </si>
  <si>
    <t>13</t>
  </si>
  <si>
    <t>22</t>
  </si>
  <si>
    <t>12.5</t>
  </si>
  <si>
    <t>11.5</t>
  </si>
  <si>
    <t>质量指标</t>
  </si>
  <si>
    <t>工程质量合格率</t>
  </si>
  <si>
    <t>100%</t>
  </si>
  <si>
    <t>时效指标</t>
  </si>
  <si>
    <t>工作及时完成率</t>
  </si>
  <si>
    <t>成本指标</t>
  </si>
  <si>
    <t>项目成本</t>
  </si>
  <si>
    <t>控制在预算金额内</t>
  </si>
  <si>
    <t>效益指标</t>
  </si>
  <si>
    <t>经济效益指标</t>
  </si>
  <si>
    <t>支付率</t>
  </si>
  <si>
    <t>10.0</t>
  </si>
  <si>
    <t>社会效益指标</t>
  </si>
  <si>
    <t>施工建设投诉处理率</t>
  </si>
  <si>
    <t>8</t>
  </si>
  <si>
    <t>生态效益指标</t>
  </si>
  <si>
    <t>环境污染投诉次数</t>
  </si>
  <si>
    <t>满意度指标</t>
  </si>
  <si>
    <t>公众满意率</t>
  </si>
  <si>
    <t>95%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</si>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</sst>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1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3" borderId="1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6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M10" sqref="M10"/>
    </sheetView>
  </sheetViews>
  <sheetFormatPr defaultColWidth="9" defaultRowHeight="14.2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49290000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0</v>
      </c>
      <c r="E5" s="11">
        <v>9000000</v>
      </c>
      <c r="F5" s="11">
        <v>7874841.99</v>
      </c>
      <c r="G5" s="12">
        <v>10</v>
      </c>
      <c r="H5" s="11">
        <f>IF(AND(E5=0,F5=0),1,IF(E5=0,0,ROUND(F5/E5,2)))</f>
        <v>0.87</v>
      </c>
      <c r="I5" s="11">
        <f>ROUND(H5*G5,2)</f>
        <v>8.7</v>
      </c>
      <c r="J5" s="33">
        <v>83</v>
      </c>
    </row>
    <row r="6" ht="16.5" spans="1:9">
      <c r="A6" s="10"/>
      <c r="B6" s="13" t="s">
        <v>15</v>
      </c>
      <c r="C6" s="14"/>
      <c r="D6" s="11">
        <v>0</v>
      </c>
      <c r="E6" s="11">
        <v>9000000</v>
      </c>
      <c r="F6" s="11">
        <v>7874841.99</v>
      </c>
      <c r="G6" s="6" t="s">
        <v>16</v>
      </c>
      <c r="H6" s="11">
        <f t="shared" ref="H6:H8" si="0">IF(E6=0,0,ROUND(F6/E6,2))</f>
        <v>0.87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90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37</v>
      </c>
      <c r="I12" s="35"/>
    </row>
    <row r="13" ht="16.5" customHeight="1" spans="1:9">
      <c r="A13" s="27"/>
      <c r="B13" s="28" t="s">
        <v>31</v>
      </c>
      <c r="C13" s="29" t="s">
        <v>38</v>
      </c>
      <c r="D13" s="30" t="s">
        <v>39</v>
      </c>
      <c r="E13" s="30" t="s">
        <v>40</v>
      </c>
      <c r="F13" s="30" t="s">
        <v>40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41</v>
      </c>
      <c r="D14" s="30" t="s">
        <v>42</v>
      </c>
      <c r="E14" s="30" t="s">
        <v>40</v>
      </c>
      <c r="F14" s="30" t="s">
        <v>40</v>
      </c>
      <c r="G14" s="30" t="s">
        <v>36</v>
      </c>
      <c r="H14" s="30" t="s">
        <v>36</v>
      </c>
      <c r="I14" s="35"/>
    </row>
    <row r="15" ht="16.5" customHeight="1" spans="1:9">
      <c r="A15" s="27"/>
      <c r="B15" s="28" t="s">
        <v>31</v>
      </c>
      <c r="C15" s="29" t="s">
        <v>43</v>
      </c>
      <c r="D15" s="30" t="s">
        <v>44</v>
      </c>
      <c r="E15" s="30" t="s">
        <v>45</v>
      </c>
      <c r="F15" s="30" t="s">
        <v>45</v>
      </c>
      <c r="G15" s="30" t="s">
        <v>36</v>
      </c>
      <c r="H15" s="30" t="s">
        <v>36</v>
      </c>
      <c r="I15" s="35"/>
    </row>
    <row r="16" ht="16.5" customHeight="1" spans="1:9">
      <c r="A16" s="27"/>
      <c r="B16" s="28" t="s">
        <v>46</v>
      </c>
      <c r="C16" s="29" t="s">
        <v>47</v>
      </c>
      <c r="D16" s="30" t="s">
        <v>48</v>
      </c>
      <c r="E16" s="30" t="s">
        <v>40</v>
      </c>
      <c r="F16" s="30" t="s">
        <v>40</v>
      </c>
      <c r="G16" s="30" t="s">
        <v>49</v>
      </c>
      <c r="H16" s="30" t="s">
        <v>49</v>
      </c>
      <c r="I16" s="35"/>
    </row>
    <row r="17" ht="16.5" customHeight="1" spans="1:9">
      <c r="A17" s="27"/>
      <c r="B17" s="28" t="s">
        <v>46</v>
      </c>
      <c r="C17" s="29" t="s">
        <v>50</v>
      </c>
      <c r="D17" s="30" t="s">
        <v>51</v>
      </c>
      <c r="E17" s="30" t="s">
        <v>40</v>
      </c>
      <c r="F17" s="30" t="s">
        <v>40</v>
      </c>
      <c r="G17" s="30" t="s">
        <v>49</v>
      </c>
      <c r="H17" s="30" t="s">
        <v>52</v>
      </c>
      <c r="I17" s="35"/>
    </row>
    <row r="18" ht="16.5" customHeight="1" spans="1:9">
      <c r="A18" s="27"/>
      <c r="B18" s="28" t="s">
        <v>46</v>
      </c>
      <c r="C18" s="29" t="s">
        <v>53</v>
      </c>
      <c r="D18" s="30" t="s">
        <v>54</v>
      </c>
      <c r="E18" s="30" t="s">
        <v>40</v>
      </c>
      <c r="F18" s="30" t="s">
        <v>40</v>
      </c>
      <c r="G18" s="30" t="s">
        <v>49</v>
      </c>
      <c r="H18" s="30" t="s">
        <v>52</v>
      </c>
      <c r="I18" s="35"/>
    </row>
    <row r="19" ht="16.5" customHeight="1" spans="1:9">
      <c r="A19" s="27"/>
      <c r="B19" s="28" t="s">
        <v>46</v>
      </c>
      <c r="C19" s="29" t="s">
        <v>55</v>
      </c>
      <c r="D19" s="30" t="s">
        <v>56</v>
      </c>
      <c r="E19" s="30" t="s">
        <v>57</v>
      </c>
      <c r="F19" s="30" t="s">
        <v>40</v>
      </c>
      <c r="G19" s="30" t="s">
        <v>49</v>
      </c>
      <c r="H19" s="30" t="s">
        <v>52</v>
      </c>
      <c r="I19" s="35"/>
    </row>
    <row r="20" ht="16.5" customHeight="1" spans="1:9">
      <c r="A20" s="30"/>
      <c r="B20" s="31" t="s">
        <v>58</v>
      </c>
      <c r="C20" s="31"/>
      <c r="D20" s="31"/>
      <c r="E20" s="31"/>
      <c r="F20" s="31"/>
      <c r="G20" s="32">
        <v>100</v>
      </c>
      <c r="H20" s="30">
        <f>I5+J5</f>
        <v>91.7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刘海康</cp:lastModifiedBy>
  <dcterms:created xsi:type="dcterms:W3CDTF">2015-06-05T18:19:00Z</dcterms:created>
  <dcterms:modified xsi:type="dcterms:W3CDTF">2022-10-24T07:57:11Z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370F84CD3E7E4168AF0AC06DA993E684</vt:lpwstr>
  </property>
  <property fmtid="{D5CDD505-2E9C-101B-9397-08002B2CF9AE}" pid="3" name="KSOProductBuildVer">
    <vt:lpwstr>2052-11.1.0.12598</vt:lpwstr>
  </property>
</Properties>
</file>